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рупы, мука, мак. изд-я, сахар" sheetId="1" r:id="rId1"/>
  </sheets>
  <definedNames/>
  <calcPr fullCalcOnLoad="1"/>
</workbook>
</file>

<file path=xl/sharedStrings.xml><?xml version="1.0" encoding="utf-8"?>
<sst xmlns="http://schemas.openxmlformats.org/spreadsheetml/2006/main" count="172" uniqueCount="66">
  <si>
    <t>Категории</t>
  </si>
  <si>
    <t>Цены/ поставщики</t>
  </si>
  <si>
    <t>Цена за ед. товара.</t>
  </si>
  <si>
    <t>Итого</t>
  </si>
  <si>
    <t>Цена за ед. товара</t>
  </si>
  <si>
    <t>ИТОГО товары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</si>
  <si>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</si>
  <si>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</si>
  <si>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</si>
  <si>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</si>
  <si>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</si>
  <si>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</si>
  <si>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</si>
  <si>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</si>
  <si>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ИП Ходжаев Д.А., г. Югорск</t>
  </si>
  <si>
    <t>Наименование товара, тех.  Характеристики</t>
  </si>
  <si>
    <t>Модель, производитель</t>
  </si>
  <si>
    <t>ИТОГО с доставкой</t>
  </si>
  <si>
    <t>Продукты питания (Крупы, мука,  макаронные изделия, сахар)</t>
  </si>
  <si>
    <t>Номер поставщика, указанный в таблице</t>
  </si>
  <si>
    <t>Макаронные изделия высшего  сорта   из твердых сортов пшеницы, фасованные   в прозрачные полиэтиленовые мешки  по 5-10 кг, ГОСТ Р -2002</t>
  </si>
  <si>
    <t>Мука пшеничная высший сорт, весовая,   в мешках по  25-50 кг, ГОСТ 52189-2003</t>
  </si>
  <si>
    <t>ООО Ставропольсахар Ставропольский край</t>
  </si>
  <si>
    <t>Ф.И.О. руководителя        Павлюк Е.Ю.             Подпись _________________</t>
  </si>
  <si>
    <t>Средняя цена, руб.</t>
  </si>
  <si>
    <t>Начальная  цена, руб.</t>
  </si>
  <si>
    <t xml:space="preserve">Кол-во ед. товара,кг.  </t>
  </si>
  <si>
    <t xml:space="preserve">Кол-во ед. товара, кг.  </t>
  </si>
  <si>
    <t xml:space="preserve">Кол-во ед. товара, кг. </t>
  </si>
  <si>
    <t xml:space="preserve">           Крупа -гречневая - ядрица  высший сорт, весовая в мешках   по 25 кг, ГОСТ 5550-74</t>
  </si>
  <si>
    <t xml:space="preserve">                           Крупа -  манная, весовая,  марки МТ, в мешках по 25 кг, ГОСТ 7022-97</t>
  </si>
  <si>
    <t xml:space="preserve">                             Овсяная, геркулес, высший сорт фасованная по 400 гр, в соответствии с ГОСТ</t>
  </si>
  <si>
    <r>
      <t xml:space="preserve">                           </t>
    </r>
    <r>
      <rPr>
        <sz val="12"/>
        <color indexed="8"/>
        <rFont val="Times New Roman"/>
        <family val="1"/>
      </rPr>
      <t xml:space="preserve"> Крупа перловая, фасованная по 650-800 гр, высший сорт , в соответствии с ГОСТ</t>
    </r>
  </si>
  <si>
    <t xml:space="preserve"> Крупа пшеничная  - высший сорт,  фасованная  по 650-800 гр, в соответствии с ГОСТ </t>
  </si>
  <si>
    <t xml:space="preserve">                            Крупа -манная , фасованная   по 650- 800 гр, марки МТ,   ГОСТ 7022-97 </t>
  </si>
  <si>
    <t xml:space="preserve">                 Горох дробленый,   первый сорт, фасованный по 650-800 гр.,  ГОСТ 28674-90 </t>
  </si>
  <si>
    <t xml:space="preserve">                                           Крупа пшенная  шлифованная – высший сорт, фасованная  по 650-800 гр.,  ГОСТ 572-60</t>
  </si>
  <si>
    <t>Ячневая, высший сорт, фасованная  по 650-800 гр., в соответствии с ГОСТ</t>
  </si>
  <si>
    <t>Сахар-песок рафинированный,  из сахарной свеклы,  весовой, в мешках по 50 кг,  ГОСТ 21-94</t>
  </si>
  <si>
    <t>ЗАО Бийский крупяной комбинат г. Бийск</t>
  </si>
  <si>
    <t>ЗАО "Алтайская крупа" Алтайский край</t>
  </si>
  <si>
    <t>ОАО Славянский крупяной комбинат, Краснодарский край</t>
  </si>
  <si>
    <t>ОАО "Мелькомбинат", г. Баженов</t>
  </si>
  <si>
    <t>ОАО "Россельхозпродукт", г. Екатеринбург</t>
  </si>
  <si>
    <t>ЗАО ТД "Алтайская крупа"</t>
  </si>
  <si>
    <t>Марьяновский КХП, омская обл.</t>
  </si>
  <si>
    <t>ЗАО ТД «Алтайская крупа»</t>
  </si>
  <si>
    <t>ООО Павловский сахарный завод, Краснодарский край</t>
  </si>
  <si>
    <t>Способ размещения заказа:  открытый аукцион в электронной форме</t>
  </si>
  <si>
    <t>ОАО Челябинский КХП</t>
  </si>
  <si>
    <t>ОАО "Славянский ХК" г. Славянск-на Кубани</t>
  </si>
  <si>
    <t xml:space="preserve"> Крупа - пшено   шлифованная весовая, высший сорт, в мешках  по 25 кг, ГОСТ 572-60</t>
  </si>
  <si>
    <t xml:space="preserve"> Крупа - рис  шлифованный весовой, высший сорт, в мешках  по 25 кг, ГОСТ 6293-90 </t>
  </si>
  <si>
    <t>Горох колотый, шлифованный, первый сорт, весовой, в мешках по 25 кг, ГОСТ 28674-90</t>
  </si>
  <si>
    <t>ОАО «Верненский КХ», г. Челябинск</t>
  </si>
  <si>
    <t xml:space="preserve"> ООО «Мелькомбинат « Баженовский», Свердловская обл.</t>
  </si>
  <si>
    <t>До 30.06.2012</t>
  </si>
  <si>
    <t>ООО « Сов-Оптторг-Продукт», г. Советский</t>
  </si>
  <si>
    <t>ИП Соколова с.В.</t>
  </si>
  <si>
    <t>Телефон 8 (34675) 6-00-90, прайс-лист по состоянию на 16.04.2012г.</t>
  </si>
  <si>
    <t>Телефон 8 (34675) 4-00-50, прайс-лист по состоянию на 16.04.2012г.</t>
  </si>
  <si>
    <t>Телефон 8 (34675)7-60-23, прайс-лист по состоянию на 16.04.2012г.</t>
  </si>
  <si>
    <r>
      <t>Примечание: Лимит финансирования -</t>
    </r>
    <r>
      <rPr>
        <sz val="11"/>
        <color indexed="10"/>
        <rFont val="Times New Roman"/>
        <family val="1"/>
      </rPr>
      <t xml:space="preserve"> 211 850 </t>
    </r>
    <r>
      <rPr>
        <sz val="11"/>
        <color indexed="8"/>
        <rFont val="Times New Roman"/>
        <family val="1"/>
      </rPr>
      <t>рублей</t>
    </r>
  </si>
  <si>
    <t>ООО Мелькомбинат Баженовский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</si>
  <si>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</si>
  <si>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r>
      <t>Дата составления сводной таблицы    09.06.2012</t>
    </r>
    <r>
      <rPr>
        <u val="single"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</si>
</sst>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15" fillId="0" borderId="22" xfId="0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/>
    </xf>
    <xf numFmtId="0" fontId="15" fillId="0" borderId="29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/>
    </xf>
    <xf numFmtId="14" fontId="17" fillId="0" borderId="12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4" fontId="4" fillId="0" borderId="34" xfId="0" applyNumberFormat="1" applyFont="1" applyBorder="1" applyAlignment="1">
      <alignment horizontal="center" vertical="center" wrapText="1"/>
    </xf>
    <xf numFmtId="14" fontId="17" fillId="0" borderId="35" xfId="0" applyNumberFormat="1" applyFont="1" applyBorder="1" applyAlignment="1">
      <alignment/>
    </xf>
    <xf numFmtId="0" fontId="10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/>
    </xf>
    <xf numFmtId="14" fontId="4" fillId="0" borderId="31" xfId="0" applyNumberFormat="1" applyFont="1" applyBorder="1" applyAlignment="1">
      <alignment horizontal="center" vertical="center" wrapText="1"/>
    </xf>
    <xf numFmtId="14" fontId="17" fillId="0" borderId="22" xfId="0" applyNumberFormat="1" applyFont="1" applyBorder="1" applyAlignment="1">
      <alignment/>
    </xf>
    <xf numFmtId="14" fontId="17" fillId="0" borderId="32" xfId="0" applyNumberFormat="1" applyFont="1" applyBorder="1" applyAlignment="1">
      <alignment/>
    </xf>
    <xf numFmtId="14" fontId="17" fillId="0" borderId="12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right" vertical="center"/>
    </xf>
    <xf numFmtId="0" fontId="3" fillId="0" borderId="33" xfId="0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/>
    </xf>
    <xf numFmtId="0" fontId="3" fillId="0" borderId="42" xfId="0" applyFont="1" applyBorder="1" applyAlignment="1">
      <alignment horizontal="justify" vertical="top" wrapText="1"/>
    </xf>
    <xf numFmtId="0" fontId="1" fillId="0" borderId="24" xfId="0" applyFont="1" applyBorder="1" applyAlignment="1">
      <alignment/>
    </xf>
    <xf numFmtId="0" fontId="10" fillId="0" borderId="31" xfId="0" applyFont="1" applyBorder="1" applyAlignment="1">
      <alignment horizontal="center" vertical="center" wrapText="1"/>
    </xf>
    <xf numFmtId="0" fontId="11" fillId="0" borderId="43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3" fillId="0" borderId="4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18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16" fillId="0" borderId="45" xfId="0" applyFont="1" applyBorder="1" applyAlignment="1">
      <alignment/>
    </xf>
    <xf numFmtId="0" fontId="16" fillId="0" borderId="46" xfId="0" applyFont="1" applyBorder="1" applyAlignment="1">
      <alignment/>
    </xf>
    <xf numFmtId="0" fontId="10" fillId="0" borderId="39" xfId="0" applyFont="1" applyBorder="1" applyAlignment="1">
      <alignment horizontal="center" vertical="center" wrapText="1"/>
    </xf>
    <xf numFmtId="0" fontId="11" fillId="0" borderId="47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2" fillId="0" borderId="36" xfId="0" applyFont="1" applyBorder="1" applyAlignment="1">
      <alignment horizontal="justify" wrapText="1"/>
    </xf>
    <xf numFmtId="0" fontId="0" fillId="0" borderId="0" xfId="0" applyAlignment="1">
      <alignment/>
    </xf>
    <xf numFmtId="0" fontId="4" fillId="0" borderId="48" xfId="0" applyFont="1" applyBorder="1" applyAlignment="1">
      <alignment horizontal="justify" vertical="top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3" fillId="0" borderId="52" xfId="0" applyFont="1" applyBorder="1" applyAlignment="1">
      <alignment horizontal="left" vertical="top" wrapText="1"/>
    </xf>
    <xf numFmtId="0" fontId="1" fillId="0" borderId="23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0" borderId="48" xfId="0" applyFont="1" applyBorder="1" applyAlignment="1">
      <alignment horizontal="justify" vertical="top" wrapText="1"/>
    </xf>
    <xf numFmtId="0" fontId="2" fillId="0" borderId="50" xfId="0" applyFont="1" applyBorder="1" applyAlignment="1">
      <alignment horizontal="justify" vertical="top" wrapText="1"/>
    </xf>
    <xf numFmtId="0" fontId="2" fillId="0" borderId="38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7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/>
    </xf>
    <xf numFmtId="0" fontId="0" fillId="0" borderId="47" xfId="0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22" xfId="0" applyBorder="1" applyAlignment="1">
      <alignment/>
    </xf>
    <xf numFmtId="0" fontId="2" fillId="0" borderId="38" xfId="0" applyFont="1" applyBorder="1" applyAlignment="1">
      <alignment horizontal="center" wrapText="1"/>
    </xf>
    <xf numFmtId="0" fontId="2" fillId="0" borderId="31" xfId="0" applyFont="1" applyBorder="1" applyAlignment="1">
      <alignment horizontal="justify" wrapText="1"/>
    </xf>
    <xf numFmtId="0" fontId="7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2" xfId="0" applyFont="1" applyBorder="1" applyAlignment="1">
      <alignment/>
    </xf>
    <xf numFmtId="44" fontId="7" fillId="0" borderId="31" xfId="43" applyFont="1" applyBorder="1" applyAlignment="1">
      <alignment horizontal="center" vertical="center" wrapText="1"/>
    </xf>
    <xf numFmtId="44" fontId="8" fillId="0" borderId="22" xfId="43" applyFont="1" applyBorder="1" applyAlignment="1">
      <alignment/>
    </xf>
    <xf numFmtId="44" fontId="8" fillId="0" borderId="32" xfId="43" applyFont="1" applyBorder="1" applyAlignment="1">
      <alignment/>
    </xf>
    <xf numFmtId="44" fontId="8" fillId="0" borderId="12" xfId="43" applyFont="1" applyBorder="1" applyAlignment="1">
      <alignment/>
    </xf>
    <xf numFmtId="14" fontId="7" fillId="0" borderId="39" xfId="0" applyNumberFormat="1" applyFont="1" applyBorder="1" applyAlignment="1">
      <alignment horizontal="center" vertical="center" wrapText="1"/>
    </xf>
    <xf numFmtId="14" fontId="8" fillId="0" borderId="47" xfId="0" applyNumberFormat="1" applyFont="1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0" fontId="16" fillId="0" borderId="47" xfId="0" applyFont="1" applyBorder="1" applyAlignment="1">
      <alignment/>
    </xf>
    <xf numFmtId="0" fontId="11" fillId="0" borderId="35" xfId="0" applyFont="1" applyBorder="1" applyAlignment="1">
      <alignment/>
    </xf>
    <xf numFmtId="0" fontId="16" fillId="0" borderId="21" xfId="0" applyFont="1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0" fontId="2" fillId="0" borderId="31" xfId="0" applyFont="1" applyBorder="1" applyAlignment="1">
      <alignment vertical="center" wrapText="1"/>
    </xf>
    <xf numFmtId="0" fontId="15" fillId="0" borderId="43" xfId="0" applyFont="1" applyBorder="1" applyAlignment="1">
      <alignment/>
    </xf>
    <xf numFmtId="0" fontId="15" fillId="0" borderId="44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18" xfId="0" applyFont="1" applyBorder="1" applyAlignment="1">
      <alignment/>
    </xf>
    <xf numFmtId="0" fontId="10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11" xfId="0" applyFont="1" applyBorder="1" applyAlignment="1">
      <alignment/>
    </xf>
    <xf numFmtId="0" fontId="15" fillId="0" borderId="35" xfId="0" applyFont="1" applyBorder="1" applyAlignment="1">
      <alignment/>
    </xf>
    <xf numFmtId="0" fontId="10" fillId="0" borderId="31" xfId="0" applyFont="1" applyBorder="1" applyAlignment="1">
      <alignment vertical="center" wrapText="1"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18" xfId="0" applyFont="1" applyBorder="1" applyAlignment="1">
      <alignment/>
    </xf>
    <xf numFmtId="0" fontId="15" fillId="0" borderId="47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2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/>
    </xf>
    <xf numFmtId="0" fontId="16" fillId="0" borderId="18" xfId="0" applyFont="1" applyBorder="1" applyAlignment="1">
      <alignment/>
    </xf>
    <xf numFmtId="0" fontId="2" fillId="0" borderId="53" xfId="0" applyFont="1" applyBorder="1" applyAlignment="1">
      <alignment horizontal="center" vertical="center" wrapText="1"/>
    </xf>
    <xf numFmtId="0" fontId="15" fillId="0" borderId="27" xfId="0" applyFont="1" applyBorder="1" applyAlignment="1">
      <alignment/>
    </xf>
    <xf numFmtId="0" fontId="5" fillId="0" borderId="53" xfId="0" applyFont="1" applyBorder="1" applyAlignment="1">
      <alignment horizontal="center" vertical="center" wrapText="1"/>
    </xf>
    <xf numFmtId="0" fontId="16" fillId="0" borderId="27" xfId="0" applyFont="1" applyBorder="1" applyAlignment="1">
      <alignment/>
    </xf>
    <xf numFmtId="0" fontId="11" fillId="0" borderId="44" xfId="0" applyFont="1" applyBorder="1" applyAlignment="1">
      <alignment/>
    </xf>
    <xf numFmtId="0" fontId="2" fillId="0" borderId="32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11" fillId="0" borderId="4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0" fillId="0" borderId="54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/>
    </xf>
    <xf numFmtId="0" fontId="15" fillId="0" borderId="50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15" fillId="0" borderId="5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37" xfId="0" applyBorder="1" applyAlignment="1">
      <alignment/>
    </xf>
    <xf numFmtId="0" fontId="15" fillId="0" borderId="0" xfId="0" applyFont="1" applyFill="1" applyBorder="1" applyAlignment="1">
      <alignment/>
    </xf>
    <xf numFmtId="0" fontId="2" fillId="0" borderId="42" xfId="0" applyFont="1" applyBorder="1" applyAlignment="1">
      <alignment horizontal="justify" vertical="top" wrapText="1"/>
    </xf>
    <xf numFmtId="0" fontId="0" fillId="0" borderId="55" xfId="0" applyBorder="1" applyAlignment="1">
      <alignment/>
    </xf>
    <xf numFmtId="0" fontId="0" fillId="0" borderId="2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51" xfId="0" applyFont="1" applyBorder="1" applyAlignment="1">
      <alignment/>
    </xf>
    <xf numFmtId="0" fontId="15" fillId="0" borderId="11" xfId="0" applyFont="1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2" fillId="0" borderId="22" xfId="0" applyFont="1" applyBorder="1" applyAlignment="1">
      <alignment horizontal="justify" wrapText="1"/>
    </xf>
    <xf numFmtId="0" fontId="2" fillId="0" borderId="38" xfId="0" applyFont="1" applyBorder="1" applyAlignment="1">
      <alignment horizontal="justify" wrapText="1"/>
    </xf>
    <xf numFmtId="0" fontId="2" fillId="0" borderId="11" xfId="0" applyFont="1" applyBorder="1" applyAlignment="1">
      <alignment horizontal="justify" wrapText="1"/>
    </xf>
    <xf numFmtId="0" fontId="2" fillId="0" borderId="3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view="pageBreakPreview" zoomScale="60" zoomScalePageLayoutView="0" workbookViewId="0" topLeftCell="A1">
      <selection activeCell="B94" sqref="B94:T94"/>
    </sheetView>
  </sheetViews>
  <sheetFormatPr defaultColWidth="9.140625" defaultRowHeight="15"/>
  <cols>
    <col min="1" max="1" width="26.7109375" style="0" customWidth="1"/>
    <col min="2" max="2" width="9.421875" style="0" customWidth="1"/>
    <col min="3" max="3" width="8.7109375" style="0" hidden="1" customWidth="1"/>
    <col min="4" max="4" width="9.140625" style="0" hidden="1" customWidth="1"/>
    <col min="5" max="5" width="10.140625" style="0" customWidth="1"/>
    <col min="6" max="6" width="9.7109375" style="0" bestFit="1" customWidth="1"/>
    <col min="7" max="7" width="9.7109375" style="0" customWidth="1"/>
    <col min="8" max="8" width="9.57421875" style="0" customWidth="1"/>
    <col min="9" max="9" width="10.00390625" style="0" customWidth="1"/>
    <col min="10" max="10" width="9.140625" style="0" hidden="1" customWidth="1"/>
    <col min="11" max="11" width="9.8515625" style="0" customWidth="1"/>
    <col min="12" max="12" width="9.140625" style="0" hidden="1" customWidth="1"/>
    <col min="13" max="13" width="10.421875" style="0" customWidth="1"/>
    <col min="14" max="14" width="10.28125" style="0" customWidth="1"/>
    <col min="15" max="15" width="9.140625" style="0" hidden="1" customWidth="1"/>
    <col min="16" max="16" width="8.00390625" style="0" customWidth="1"/>
    <col min="17" max="17" width="7.421875" style="0" customWidth="1"/>
    <col min="18" max="18" width="0.42578125" style="0" customWidth="1"/>
    <col min="19" max="19" width="10.57421875" style="0" customWidth="1"/>
    <col min="20" max="20" width="12.7109375" style="0" customWidth="1"/>
  </cols>
  <sheetData>
    <row r="1" spans="1:20" ht="15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5.75" thickBot="1">
      <c r="A3" s="74" t="s">
        <v>18</v>
      </c>
      <c r="B3" s="74"/>
      <c r="C3" s="74"/>
      <c r="D3" s="74"/>
      <c r="E3" s="74"/>
      <c r="F3" s="74"/>
      <c r="G3" s="74"/>
      <c r="H3" s="28"/>
      <c r="I3" s="75" t="s">
        <v>48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</row>
    <row r="4" spans="1:20" ht="15.75" thickTop="1">
      <c r="A4" s="221" t="s">
        <v>0</v>
      </c>
      <c r="B4" s="77" t="s">
        <v>1</v>
      </c>
      <c r="C4" s="137"/>
      <c r="D4" s="137"/>
      <c r="E4" s="137"/>
      <c r="F4" s="138"/>
      <c r="G4" s="86" t="s">
        <v>24</v>
      </c>
      <c r="H4" s="77" t="s">
        <v>1</v>
      </c>
      <c r="I4" s="137"/>
      <c r="J4" s="137"/>
      <c r="K4" s="138"/>
      <c r="L4" s="77" t="s">
        <v>24</v>
      </c>
      <c r="M4" s="138"/>
      <c r="N4" s="77" t="s">
        <v>1</v>
      </c>
      <c r="O4" s="137"/>
      <c r="P4" s="137"/>
      <c r="Q4" s="138"/>
      <c r="R4" s="77" t="s">
        <v>24</v>
      </c>
      <c r="S4" s="78"/>
      <c r="T4" s="83" t="s">
        <v>25</v>
      </c>
    </row>
    <row r="5" spans="1:20" ht="15.75" thickBot="1">
      <c r="A5" s="222"/>
      <c r="B5" s="120"/>
      <c r="C5" s="121"/>
      <c r="D5" s="121"/>
      <c r="E5" s="121"/>
      <c r="F5" s="122"/>
      <c r="G5" s="224"/>
      <c r="H5" s="120"/>
      <c r="I5" s="121"/>
      <c r="J5" s="121"/>
      <c r="K5" s="122"/>
      <c r="L5" s="123"/>
      <c r="M5" s="219"/>
      <c r="N5" s="120"/>
      <c r="O5" s="121"/>
      <c r="P5" s="121"/>
      <c r="Q5" s="122"/>
      <c r="R5" s="79"/>
      <c r="S5" s="80"/>
      <c r="T5" s="84"/>
    </row>
    <row r="6" spans="1:20" ht="16.5" thickBot="1">
      <c r="A6" s="223"/>
      <c r="B6" s="6">
        <v>1</v>
      </c>
      <c r="C6" s="5"/>
      <c r="D6" s="1">
        <v>2</v>
      </c>
      <c r="E6" s="7">
        <v>2</v>
      </c>
      <c r="F6" s="2">
        <v>3</v>
      </c>
      <c r="G6" s="225"/>
      <c r="H6" s="2">
        <v>1</v>
      </c>
      <c r="I6" s="6">
        <v>2</v>
      </c>
      <c r="J6" s="5"/>
      <c r="K6" s="2">
        <v>3</v>
      </c>
      <c r="L6" s="120"/>
      <c r="M6" s="122"/>
      <c r="N6" s="6">
        <v>1</v>
      </c>
      <c r="O6" s="5"/>
      <c r="P6" s="2">
        <v>2</v>
      </c>
      <c r="Q6" s="2">
        <v>3</v>
      </c>
      <c r="R6" s="81"/>
      <c r="S6" s="82"/>
      <c r="T6" s="85"/>
    </row>
    <row r="7" spans="1:20" ht="15">
      <c r="A7" s="124" t="s">
        <v>15</v>
      </c>
      <c r="B7" s="226" t="s">
        <v>29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8"/>
      <c r="T7" s="206"/>
    </row>
    <row r="8" spans="1:20" ht="15.75" thickBot="1">
      <c r="A8" s="125"/>
      <c r="B8" s="229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1"/>
      <c r="T8" s="202"/>
    </row>
    <row r="9" spans="1:20" ht="16.5" thickBot="1">
      <c r="A9" s="24" t="s">
        <v>26</v>
      </c>
      <c r="B9" s="203">
        <v>140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8"/>
      <c r="T9" s="8"/>
    </row>
    <row r="10" spans="1:20" ht="15.75" customHeight="1" thickTop="1">
      <c r="A10" s="124" t="s">
        <v>16</v>
      </c>
      <c r="B10" s="90" t="s">
        <v>39</v>
      </c>
      <c r="C10" s="91"/>
      <c r="D10" s="91"/>
      <c r="E10" s="91"/>
      <c r="F10" s="91"/>
      <c r="G10" s="92"/>
      <c r="H10" s="90" t="s">
        <v>39</v>
      </c>
      <c r="I10" s="91"/>
      <c r="J10" s="91"/>
      <c r="K10" s="91"/>
      <c r="L10" s="91"/>
      <c r="M10" s="92"/>
      <c r="N10" s="163" t="s">
        <v>40</v>
      </c>
      <c r="O10" s="164"/>
      <c r="P10" s="164"/>
      <c r="Q10" s="164"/>
      <c r="R10" s="164"/>
      <c r="S10" s="165"/>
      <c r="T10" s="206"/>
    </row>
    <row r="11" spans="1:20" ht="15.75" thickBot="1">
      <c r="A11" s="125"/>
      <c r="B11" s="93"/>
      <c r="C11" s="94"/>
      <c r="D11" s="94"/>
      <c r="E11" s="94"/>
      <c r="F11" s="94"/>
      <c r="G11" s="95"/>
      <c r="H11" s="93"/>
      <c r="I11" s="94"/>
      <c r="J11" s="94"/>
      <c r="K11" s="94"/>
      <c r="L11" s="94"/>
      <c r="M11" s="95"/>
      <c r="N11" s="166"/>
      <c r="O11" s="167"/>
      <c r="P11" s="167"/>
      <c r="Q11" s="167"/>
      <c r="R11" s="167"/>
      <c r="S11" s="168"/>
      <c r="T11" s="202"/>
    </row>
    <row r="12" spans="1:20" ht="16.5" thickBot="1">
      <c r="A12" s="24" t="s">
        <v>2</v>
      </c>
      <c r="B12" s="6">
        <v>60</v>
      </c>
      <c r="C12" s="42"/>
      <c r="D12" s="36"/>
      <c r="E12" s="2"/>
      <c r="F12" s="2"/>
      <c r="G12" s="3">
        <v>60</v>
      </c>
      <c r="H12" s="2">
        <v>65</v>
      </c>
      <c r="I12" s="2"/>
      <c r="J12" s="1"/>
      <c r="K12" s="44"/>
      <c r="L12" s="36"/>
      <c r="M12" s="3">
        <v>65</v>
      </c>
      <c r="N12" s="2">
        <v>42</v>
      </c>
      <c r="O12" s="199"/>
      <c r="P12" s="201"/>
      <c r="Q12" s="199"/>
      <c r="R12" s="201"/>
      <c r="S12" s="3">
        <v>42</v>
      </c>
      <c r="T12" s="48">
        <v>55</v>
      </c>
    </row>
    <row r="13" spans="1:20" ht="16.5" thickBot="1">
      <c r="A13" s="25" t="s">
        <v>3</v>
      </c>
      <c r="B13" s="57">
        <f>B12*B9</f>
        <v>8400</v>
      </c>
      <c r="C13" s="43"/>
      <c r="D13" s="38"/>
      <c r="E13" s="4"/>
      <c r="F13" s="4"/>
      <c r="G13" s="33">
        <f>G12*B9</f>
        <v>8400</v>
      </c>
      <c r="H13" s="37">
        <f>B9*H12</f>
        <v>9100</v>
      </c>
      <c r="I13" s="45"/>
      <c r="J13" s="38"/>
      <c r="K13" s="6"/>
      <c r="L13" s="4"/>
      <c r="M13" s="33">
        <f>B9*M12</f>
        <v>9100</v>
      </c>
      <c r="N13" s="4">
        <f>N12*B9</f>
        <v>5880</v>
      </c>
      <c r="O13" s="197"/>
      <c r="P13" s="198"/>
      <c r="Q13" s="197"/>
      <c r="R13" s="198"/>
      <c r="S13" s="33">
        <f>S12*B9</f>
        <v>5880</v>
      </c>
      <c r="T13" s="35">
        <f>T12*B9</f>
        <v>7700</v>
      </c>
    </row>
    <row r="14" spans="1:20" ht="15.75" thickTop="1">
      <c r="A14" s="124" t="s">
        <v>15</v>
      </c>
      <c r="B14" s="207" t="s">
        <v>52</v>
      </c>
      <c r="C14" s="208"/>
      <c r="D14" s="208"/>
      <c r="E14" s="208"/>
      <c r="F14" s="208"/>
      <c r="G14" s="208"/>
      <c r="H14" s="208"/>
      <c r="I14" s="208"/>
      <c r="J14" s="208"/>
      <c r="K14" s="220"/>
      <c r="L14" s="208"/>
      <c r="M14" s="208"/>
      <c r="N14" s="208"/>
      <c r="O14" s="208"/>
      <c r="P14" s="208"/>
      <c r="Q14" s="208"/>
      <c r="R14" s="208"/>
      <c r="S14" s="209"/>
      <c r="T14" s="206"/>
    </row>
    <row r="15" spans="1:20" ht="15.75" thickBot="1">
      <c r="A15" s="125"/>
      <c r="B15" s="210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2"/>
      <c r="T15" s="202"/>
    </row>
    <row r="16" spans="1:20" ht="16.5" thickBot="1">
      <c r="A16" s="24" t="s">
        <v>27</v>
      </c>
      <c r="B16" s="203">
        <v>700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8"/>
      <c r="T16" s="8"/>
    </row>
    <row r="17" spans="1:20" ht="15.75" customHeight="1" thickTop="1">
      <c r="A17" s="124" t="s">
        <v>16</v>
      </c>
      <c r="B17" s="90" t="s">
        <v>41</v>
      </c>
      <c r="C17" s="91"/>
      <c r="D17" s="91"/>
      <c r="E17" s="91"/>
      <c r="F17" s="91"/>
      <c r="G17" s="92"/>
      <c r="H17" s="90" t="s">
        <v>41</v>
      </c>
      <c r="I17" s="91"/>
      <c r="J17" s="91"/>
      <c r="K17" s="91"/>
      <c r="L17" s="91"/>
      <c r="M17" s="92"/>
      <c r="N17" s="163" t="s">
        <v>50</v>
      </c>
      <c r="O17" s="164"/>
      <c r="P17" s="164"/>
      <c r="Q17" s="164"/>
      <c r="R17" s="164"/>
      <c r="S17" s="165"/>
      <c r="T17" s="206"/>
    </row>
    <row r="18" spans="1:20" ht="15.75" thickBot="1">
      <c r="A18" s="125"/>
      <c r="B18" s="93"/>
      <c r="C18" s="94"/>
      <c r="D18" s="94"/>
      <c r="E18" s="94"/>
      <c r="F18" s="94"/>
      <c r="G18" s="95"/>
      <c r="H18" s="93"/>
      <c r="I18" s="94"/>
      <c r="J18" s="94"/>
      <c r="K18" s="94"/>
      <c r="L18" s="94"/>
      <c r="M18" s="95"/>
      <c r="N18" s="166"/>
      <c r="O18" s="167"/>
      <c r="P18" s="167"/>
      <c r="Q18" s="167"/>
      <c r="R18" s="167"/>
      <c r="S18" s="168"/>
      <c r="T18" s="202"/>
    </row>
    <row r="19" spans="1:20" ht="16.5" thickBot="1">
      <c r="A19" s="24" t="s">
        <v>2</v>
      </c>
      <c r="B19" s="6">
        <v>45</v>
      </c>
      <c r="C19" s="42"/>
      <c r="D19" s="36"/>
      <c r="E19" s="2"/>
      <c r="F19" s="2"/>
      <c r="G19" s="3">
        <v>45</v>
      </c>
      <c r="H19" s="2">
        <v>50</v>
      </c>
      <c r="I19" s="10"/>
      <c r="J19" s="11"/>
      <c r="K19" s="12"/>
      <c r="L19" s="9"/>
      <c r="M19" s="3">
        <v>50</v>
      </c>
      <c r="N19" s="2">
        <v>38</v>
      </c>
      <c r="O19" s="213"/>
      <c r="P19" s="214"/>
      <c r="Q19" s="213"/>
      <c r="R19" s="214"/>
      <c r="S19" s="3">
        <v>38</v>
      </c>
      <c r="T19" s="48">
        <v>44</v>
      </c>
    </row>
    <row r="20" spans="1:20" ht="16.5" thickBot="1">
      <c r="A20" s="25" t="s">
        <v>3</v>
      </c>
      <c r="B20" s="37">
        <f>B19*B16</f>
        <v>31500</v>
      </c>
      <c r="C20" s="43"/>
      <c r="D20" s="38"/>
      <c r="E20" s="4"/>
      <c r="F20" s="4"/>
      <c r="G20" s="33">
        <f>G19*B16</f>
        <v>31500</v>
      </c>
      <c r="H20" s="4">
        <f>B16*H19</f>
        <v>35000</v>
      </c>
      <c r="I20" s="14"/>
      <c r="J20" s="15"/>
      <c r="K20" s="17"/>
      <c r="L20" s="13"/>
      <c r="M20" s="33">
        <f>B16*M19</f>
        <v>35000</v>
      </c>
      <c r="N20" s="4">
        <f>N19*B16</f>
        <v>26600</v>
      </c>
      <c r="O20" s="215"/>
      <c r="P20" s="216"/>
      <c r="Q20" s="215"/>
      <c r="R20" s="216"/>
      <c r="S20" s="33">
        <f>B16*S19</f>
        <v>26600</v>
      </c>
      <c r="T20" s="16">
        <f>T19*B16</f>
        <v>30800</v>
      </c>
    </row>
    <row r="21" spans="1:20" ht="15" customHeight="1" thickTop="1">
      <c r="A21" s="98" t="s">
        <v>15</v>
      </c>
      <c r="B21" s="207" t="s">
        <v>51</v>
      </c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9"/>
      <c r="T21" s="108"/>
    </row>
    <row r="22" spans="1:20" ht="15" customHeight="1" thickBot="1">
      <c r="A22" s="125"/>
      <c r="B22" s="210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2"/>
      <c r="T22" s="202"/>
    </row>
    <row r="23" spans="1:20" ht="16.5" thickBot="1">
      <c r="A23" s="24" t="s">
        <v>27</v>
      </c>
      <c r="B23" s="203">
        <v>100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5"/>
      <c r="T23" s="8"/>
    </row>
    <row r="24" spans="1:20" ht="14.25" customHeight="1">
      <c r="A24" s="124" t="s">
        <v>16</v>
      </c>
      <c r="B24" s="163" t="s">
        <v>40</v>
      </c>
      <c r="C24" s="164"/>
      <c r="D24" s="164"/>
      <c r="E24" s="164"/>
      <c r="F24" s="164"/>
      <c r="G24" s="165"/>
      <c r="H24" s="163" t="s">
        <v>40</v>
      </c>
      <c r="I24" s="164"/>
      <c r="J24" s="164"/>
      <c r="K24" s="164"/>
      <c r="L24" s="164"/>
      <c r="M24" s="165"/>
      <c r="N24" s="163" t="s">
        <v>42</v>
      </c>
      <c r="O24" s="164"/>
      <c r="P24" s="164"/>
      <c r="Q24" s="164"/>
      <c r="R24" s="164"/>
      <c r="S24" s="165"/>
      <c r="T24" s="206"/>
    </row>
    <row r="25" spans="1:20" ht="15.75" thickBot="1">
      <c r="A25" s="125"/>
      <c r="B25" s="166"/>
      <c r="C25" s="167"/>
      <c r="D25" s="167"/>
      <c r="E25" s="167"/>
      <c r="F25" s="167"/>
      <c r="G25" s="168"/>
      <c r="H25" s="166"/>
      <c r="I25" s="167"/>
      <c r="J25" s="167"/>
      <c r="K25" s="167"/>
      <c r="L25" s="167"/>
      <c r="M25" s="168"/>
      <c r="N25" s="166"/>
      <c r="O25" s="167"/>
      <c r="P25" s="167"/>
      <c r="Q25" s="167"/>
      <c r="R25" s="167"/>
      <c r="S25" s="168"/>
      <c r="T25" s="202"/>
    </row>
    <row r="26" spans="1:20" ht="16.5" thickBot="1">
      <c r="A26" s="24" t="s">
        <v>4</v>
      </c>
      <c r="B26" s="6">
        <v>38</v>
      </c>
      <c r="C26" s="36"/>
      <c r="D26" s="199"/>
      <c r="E26" s="200"/>
      <c r="F26" s="2"/>
      <c r="G26" s="3">
        <v>38</v>
      </c>
      <c r="H26" s="2">
        <v>40</v>
      </c>
      <c r="I26" s="2"/>
      <c r="J26" s="199"/>
      <c r="K26" s="201"/>
      <c r="L26" s="199">
        <v>40</v>
      </c>
      <c r="M26" s="201"/>
      <c r="N26" s="2">
        <v>40</v>
      </c>
      <c r="O26" s="199"/>
      <c r="P26" s="201"/>
      <c r="Q26" s="199"/>
      <c r="R26" s="201"/>
      <c r="S26" s="2">
        <v>40</v>
      </c>
      <c r="T26" s="48">
        <v>39</v>
      </c>
    </row>
    <row r="27" spans="1:20" ht="16.5" thickBot="1">
      <c r="A27" s="25" t="s">
        <v>3</v>
      </c>
      <c r="B27" s="37">
        <f>B26*B23</f>
        <v>3800</v>
      </c>
      <c r="C27" s="38"/>
      <c r="D27" s="197"/>
      <c r="E27" s="198"/>
      <c r="F27" s="4"/>
      <c r="G27" s="33">
        <f>G26*B23</f>
        <v>3800</v>
      </c>
      <c r="H27" s="4">
        <f>H26*B23</f>
        <v>4000</v>
      </c>
      <c r="I27" s="4"/>
      <c r="J27" s="197"/>
      <c r="K27" s="198"/>
      <c r="L27" s="197">
        <f>L26*B23</f>
        <v>4000</v>
      </c>
      <c r="M27" s="198"/>
      <c r="N27" s="4">
        <f>B23*N26</f>
        <v>4000</v>
      </c>
      <c r="O27" s="197"/>
      <c r="P27" s="198"/>
      <c r="Q27" s="197"/>
      <c r="R27" s="198"/>
      <c r="S27" s="4">
        <f>S26*B23</f>
        <v>4000</v>
      </c>
      <c r="T27" s="35">
        <f>T26*B23</f>
        <v>3900</v>
      </c>
    </row>
    <row r="28" spans="1:20" ht="0.75" customHeight="1" thickTop="1">
      <c r="A28" s="98" t="s">
        <v>15</v>
      </c>
      <c r="B28" s="90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193"/>
    </row>
    <row r="29" spans="1:20" ht="30.75" customHeight="1" thickBot="1">
      <c r="A29" s="89"/>
      <c r="B29" s="194" t="s">
        <v>36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6"/>
    </row>
    <row r="30" spans="1:20" ht="17.25" thickBot="1" thickTop="1">
      <c r="A30" s="26" t="s">
        <v>27</v>
      </c>
      <c r="B30" s="105">
        <v>50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7"/>
    </row>
    <row r="31" spans="1:20" ht="15.75" customHeight="1" thickTop="1">
      <c r="A31" s="88" t="s">
        <v>16</v>
      </c>
      <c r="B31" s="163" t="s">
        <v>40</v>
      </c>
      <c r="C31" s="164"/>
      <c r="D31" s="164"/>
      <c r="E31" s="164"/>
      <c r="F31" s="164"/>
      <c r="G31" s="165"/>
      <c r="H31" s="163" t="s">
        <v>40</v>
      </c>
      <c r="I31" s="164"/>
      <c r="J31" s="164"/>
      <c r="K31" s="164"/>
      <c r="L31" s="164"/>
      <c r="M31" s="165"/>
      <c r="N31" s="163" t="s">
        <v>42</v>
      </c>
      <c r="O31" s="164"/>
      <c r="P31" s="164"/>
      <c r="Q31" s="164"/>
      <c r="R31" s="164"/>
      <c r="S31" s="165"/>
      <c r="T31" s="108"/>
    </row>
    <row r="32" spans="1:20" ht="15.75" thickBot="1">
      <c r="A32" s="89"/>
      <c r="B32" s="166"/>
      <c r="C32" s="167"/>
      <c r="D32" s="167"/>
      <c r="E32" s="167"/>
      <c r="F32" s="167"/>
      <c r="G32" s="168"/>
      <c r="H32" s="166"/>
      <c r="I32" s="167"/>
      <c r="J32" s="167"/>
      <c r="K32" s="167"/>
      <c r="L32" s="167"/>
      <c r="M32" s="168"/>
      <c r="N32" s="166"/>
      <c r="O32" s="167"/>
      <c r="P32" s="167"/>
      <c r="Q32" s="167"/>
      <c r="R32" s="167"/>
      <c r="S32" s="168"/>
      <c r="T32" s="109"/>
    </row>
    <row r="33" spans="1:20" ht="17.25" thickBot="1" thickTop="1">
      <c r="A33" s="26" t="s">
        <v>4</v>
      </c>
      <c r="B33" s="29">
        <v>40</v>
      </c>
      <c r="C33" s="30"/>
      <c r="D33" s="59"/>
      <c r="E33" s="60"/>
      <c r="F33" s="4"/>
      <c r="G33" s="33">
        <v>40</v>
      </c>
      <c r="H33" s="4">
        <v>45</v>
      </c>
      <c r="I33" s="4"/>
      <c r="J33" s="59"/>
      <c r="K33" s="60"/>
      <c r="L33" s="105">
        <v>45</v>
      </c>
      <c r="M33" s="154"/>
      <c r="N33" s="4">
        <v>64</v>
      </c>
      <c r="O33" s="59"/>
      <c r="P33" s="60"/>
      <c r="Q33" s="59"/>
      <c r="R33" s="60"/>
      <c r="S33" s="4">
        <v>64</v>
      </c>
      <c r="T33" s="35">
        <v>49</v>
      </c>
    </row>
    <row r="34" spans="1:20" ht="17.25" thickBot="1" thickTop="1">
      <c r="A34" s="26" t="s">
        <v>3</v>
      </c>
      <c r="B34" s="39">
        <f>B33*B30</f>
        <v>2000</v>
      </c>
      <c r="C34" s="40"/>
      <c r="D34" s="189"/>
      <c r="E34" s="190"/>
      <c r="F34" s="39"/>
      <c r="G34" s="51">
        <f>G33*B30</f>
        <v>2000</v>
      </c>
      <c r="H34" s="41">
        <f>H33*B30</f>
        <v>2250</v>
      </c>
      <c r="I34" s="41"/>
      <c r="J34" s="189"/>
      <c r="K34" s="190"/>
      <c r="L34" s="191">
        <f>L33*B30</f>
        <v>2250</v>
      </c>
      <c r="M34" s="192"/>
      <c r="N34" s="41">
        <f>B30*N33</f>
        <v>3200</v>
      </c>
      <c r="O34" s="189"/>
      <c r="P34" s="190"/>
      <c r="Q34" s="189"/>
      <c r="R34" s="190"/>
      <c r="S34" s="4">
        <f>B30*S33</f>
        <v>3200</v>
      </c>
      <c r="T34" s="35">
        <f>T33*B30</f>
        <v>2450</v>
      </c>
    </row>
    <row r="35" spans="1:20" ht="15" customHeight="1" thickTop="1">
      <c r="A35" s="98" t="s">
        <v>15</v>
      </c>
      <c r="B35" s="232" t="s">
        <v>53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100"/>
      <c r="T35" s="101"/>
    </row>
    <row r="36" spans="1:20" ht="15.75" thickBot="1">
      <c r="A36" s="89"/>
      <c r="B36" s="102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4"/>
    </row>
    <row r="37" spans="1:20" ht="17.25" thickBot="1" thickTop="1">
      <c r="A37" s="25" t="s">
        <v>28</v>
      </c>
      <c r="B37" s="105">
        <v>25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7"/>
    </row>
    <row r="38" spans="1:20" ht="14.25" customHeight="1" thickTop="1">
      <c r="A38" s="98" t="s">
        <v>16</v>
      </c>
      <c r="B38" s="163" t="s">
        <v>40</v>
      </c>
      <c r="C38" s="164"/>
      <c r="D38" s="164"/>
      <c r="E38" s="164"/>
      <c r="F38" s="164"/>
      <c r="G38" s="165"/>
      <c r="H38" s="163" t="s">
        <v>40</v>
      </c>
      <c r="I38" s="164"/>
      <c r="J38" s="164"/>
      <c r="K38" s="164"/>
      <c r="L38" s="164"/>
      <c r="M38" s="165"/>
      <c r="N38" s="90" t="s">
        <v>43</v>
      </c>
      <c r="O38" s="91"/>
      <c r="P38" s="91"/>
      <c r="Q38" s="91"/>
      <c r="R38" s="91"/>
      <c r="S38" s="92"/>
      <c r="T38" s="108"/>
    </row>
    <row r="39" spans="1:20" ht="15.75" thickBot="1">
      <c r="A39" s="89"/>
      <c r="B39" s="166"/>
      <c r="C39" s="167"/>
      <c r="D39" s="167"/>
      <c r="E39" s="167"/>
      <c r="F39" s="167"/>
      <c r="G39" s="168"/>
      <c r="H39" s="166"/>
      <c r="I39" s="167"/>
      <c r="J39" s="167"/>
      <c r="K39" s="167"/>
      <c r="L39" s="167"/>
      <c r="M39" s="168"/>
      <c r="N39" s="93"/>
      <c r="O39" s="94"/>
      <c r="P39" s="94"/>
      <c r="Q39" s="94"/>
      <c r="R39" s="94"/>
      <c r="S39" s="95"/>
      <c r="T39" s="109"/>
    </row>
    <row r="40" spans="1:20" ht="17.25" thickBot="1" thickTop="1">
      <c r="A40" s="25" t="s">
        <v>4</v>
      </c>
      <c r="B40" s="4">
        <v>28</v>
      </c>
      <c r="C40" s="4"/>
      <c r="D40" s="59"/>
      <c r="E40" s="60"/>
      <c r="F40" s="4"/>
      <c r="G40" s="33">
        <v>28</v>
      </c>
      <c r="H40" s="4">
        <v>33</v>
      </c>
      <c r="I40" s="4"/>
      <c r="J40" s="59"/>
      <c r="K40" s="60"/>
      <c r="L40" s="105">
        <v>33</v>
      </c>
      <c r="M40" s="60"/>
      <c r="N40" s="4">
        <v>30</v>
      </c>
      <c r="O40" s="189"/>
      <c r="P40" s="190"/>
      <c r="Q40" s="59"/>
      <c r="R40" s="60"/>
      <c r="S40" s="33">
        <v>30</v>
      </c>
      <c r="T40" s="35">
        <v>30</v>
      </c>
    </row>
    <row r="41" spans="1:20" ht="24.75" customHeight="1" thickBot="1" thickTop="1">
      <c r="A41" s="25" t="s">
        <v>3</v>
      </c>
      <c r="B41" s="58">
        <f>B40*B37</f>
        <v>700</v>
      </c>
      <c r="C41" s="30"/>
      <c r="D41" s="59"/>
      <c r="E41" s="60"/>
      <c r="F41" s="4"/>
      <c r="G41" s="33">
        <f>G40*B37</f>
        <v>700</v>
      </c>
      <c r="H41" s="4">
        <f>H40*B37</f>
        <v>825</v>
      </c>
      <c r="I41" s="4"/>
      <c r="J41" s="59"/>
      <c r="K41" s="60"/>
      <c r="L41" s="105">
        <f>L40*B37</f>
        <v>825</v>
      </c>
      <c r="M41" s="154"/>
      <c r="N41" s="4">
        <f>B37*N40</f>
        <v>750</v>
      </c>
      <c r="O41" s="237"/>
      <c r="P41" s="238"/>
      <c r="Q41" s="59"/>
      <c r="R41" s="60"/>
      <c r="S41" s="33">
        <f>B37*S40</f>
        <v>750</v>
      </c>
      <c r="T41" s="35">
        <f>T40*B37</f>
        <v>750</v>
      </c>
    </row>
    <row r="42" spans="1:20" ht="15.75" thickTop="1">
      <c r="A42" s="98" t="s">
        <v>15</v>
      </c>
      <c r="B42" s="232" t="s">
        <v>35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100"/>
      <c r="T42" s="101"/>
    </row>
    <row r="43" spans="1:20" ht="15.75" thickBot="1">
      <c r="A43" s="89"/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4"/>
    </row>
    <row r="44" spans="1:20" ht="17.25" thickBot="1" thickTop="1">
      <c r="A44" s="25" t="s">
        <v>28</v>
      </c>
      <c r="B44" s="186">
        <v>30</v>
      </c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8"/>
    </row>
    <row r="45" spans="1:20" ht="15" customHeight="1" thickTop="1">
      <c r="A45" s="98" t="s">
        <v>16</v>
      </c>
      <c r="B45" s="163" t="s">
        <v>44</v>
      </c>
      <c r="C45" s="164"/>
      <c r="D45" s="164"/>
      <c r="E45" s="164"/>
      <c r="F45" s="164"/>
      <c r="G45" s="165"/>
      <c r="H45" s="163" t="s">
        <v>40</v>
      </c>
      <c r="I45" s="164"/>
      <c r="J45" s="164"/>
      <c r="K45" s="164"/>
      <c r="L45" s="164"/>
      <c r="M45" s="165"/>
      <c r="N45" s="90" t="s">
        <v>49</v>
      </c>
      <c r="O45" s="91"/>
      <c r="P45" s="91"/>
      <c r="Q45" s="91"/>
      <c r="R45" s="91"/>
      <c r="S45" s="92"/>
      <c r="T45" s="108"/>
    </row>
    <row r="46" spans="1:20" ht="15.75" thickBot="1">
      <c r="A46" s="89"/>
      <c r="B46" s="166"/>
      <c r="C46" s="167"/>
      <c r="D46" s="167"/>
      <c r="E46" s="167"/>
      <c r="F46" s="167"/>
      <c r="G46" s="168"/>
      <c r="H46" s="166"/>
      <c r="I46" s="167"/>
      <c r="J46" s="167"/>
      <c r="K46" s="167"/>
      <c r="L46" s="167"/>
      <c r="M46" s="168"/>
      <c r="N46" s="93"/>
      <c r="O46" s="94"/>
      <c r="P46" s="94"/>
      <c r="Q46" s="94"/>
      <c r="R46" s="94"/>
      <c r="S46" s="95"/>
      <c r="T46" s="109"/>
    </row>
    <row r="47" spans="1:20" ht="17.25" thickBot="1" thickTop="1">
      <c r="A47" s="25" t="s">
        <v>4</v>
      </c>
      <c r="B47" s="29">
        <v>30</v>
      </c>
      <c r="C47" s="30"/>
      <c r="D47" s="59"/>
      <c r="E47" s="60"/>
      <c r="F47" s="4"/>
      <c r="G47" s="33">
        <v>30</v>
      </c>
      <c r="H47" s="4">
        <v>35</v>
      </c>
      <c r="I47" s="4"/>
      <c r="J47" s="59"/>
      <c r="K47" s="60"/>
      <c r="L47" s="105">
        <v>35</v>
      </c>
      <c r="M47" s="60"/>
      <c r="N47" s="4">
        <v>42</v>
      </c>
      <c r="O47" s="59"/>
      <c r="P47" s="60"/>
      <c r="Q47" s="59"/>
      <c r="R47" s="60"/>
      <c r="S47" s="33">
        <v>42</v>
      </c>
      <c r="T47" s="35">
        <v>35</v>
      </c>
    </row>
    <row r="48" spans="1:20" ht="17.25" thickBot="1" thickTop="1">
      <c r="A48" s="25" t="s">
        <v>3</v>
      </c>
      <c r="B48" s="58">
        <f>B47*B44</f>
        <v>900</v>
      </c>
      <c r="C48" s="30"/>
      <c r="D48" s="59"/>
      <c r="E48" s="60"/>
      <c r="F48" s="4"/>
      <c r="G48" s="33">
        <f>G47*B44</f>
        <v>900</v>
      </c>
      <c r="H48" s="4">
        <f>H47*B44</f>
        <v>1050</v>
      </c>
      <c r="I48" s="4"/>
      <c r="J48" s="59"/>
      <c r="K48" s="60"/>
      <c r="L48" s="105">
        <f>L47*B44</f>
        <v>1050</v>
      </c>
      <c r="M48" s="154"/>
      <c r="N48" s="4">
        <f>B44*N47</f>
        <v>1260</v>
      </c>
      <c r="O48" s="59"/>
      <c r="P48" s="60"/>
      <c r="Q48" s="59"/>
      <c r="R48" s="60"/>
      <c r="S48" s="4">
        <f>B44*S47</f>
        <v>1260</v>
      </c>
      <c r="T48" s="35">
        <f>T47*B44</f>
        <v>1050</v>
      </c>
    </row>
    <row r="49" spans="1:20" ht="15" customHeight="1" thickTop="1">
      <c r="A49" s="98" t="s">
        <v>15</v>
      </c>
      <c r="B49" s="77" t="s">
        <v>30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2"/>
    </row>
    <row r="50" spans="1:20" ht="15.75" thickBot="1">
      <c r="A50" s="99"/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5"/>
    </row>
    <row r="51" spans="1:20" ht="17.25" thickBot="1" thickTop="1">
      <c r="A51" s="25" t="s">
        <v>28</v>
      </c>
      <c r="B51" s="105">
        <v>100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7"/>
    </row>
    <row r="52" spans="1:20" ht="15" customHeight="1" thickTop="1">
      <c r="A52" s="98" t="s">
        <v>16</v>
      </c>
      <c r="B52" s="163" t="s">
        <v>44</v>
      </c>
      <c r="C52" s="164"/>
      <c r="D52" s="164"/>
      <c r="E52" s="164"/>
      <c r="F52" s="164"/>
      <c r="G52" s="165"/>
      <c r="H52" s="163" t="s">
        <v>44</v>
      </c>
      <c r="I52" s="164"/>
      <c r="J52" s="164"/>
      <c r="K52" s="164"/>
      <c r="L52" s="164"/>
      <c r="M52" s="165"/>
      <c r="N52" s="90" t="s">
        <v>45</v>
      </c>
      <c r="O52" s="91"/>
      <c r="P52" s="91"/>
      <c r="Q52" s="91"/>
      <c r="R52" s="91"/>
      <c r="S52" s="92"/>
      <c r="T52" s="108"/>
    </row>
    <row r="53" spans="1:20" ht="15.75" thickBot="1">
      <c r="A53" s="89"/>
      <c r="B53" s="166"/>
      <c r="C53" s="167"/>
      <c r="D53" s="167"/>
      <c r="E53" s="167"/>
      <c r="F53" s="167"/>
      <c r="G53" s="168"/>
      <c r="H53" s="166"/>
      <c r="I53" s="167"/>
      <c r="J53" s="167"/>
      <c r="K53" s="167"/>
      <c r="L53" s="167"/>
      <c r="M53" s="168"/>
      <c r="N53" s="93"/>
      <c r="O53" s="94"/>
      <c r="P53" s="94"/>
      <c r="Q53" s="94"/>
      <c r="R53" s="94"/>
      <c r="S53" s="95"/>
      <c r="T53" s="109"/>
    </row>
    <row r="54" spans="1:20" ht="17.25" thickBot="1" thickTop="1">
      <c r="A54" s="25" t="s">
        <v>4</v>
      </c>
      <c r="B54" s="4">
        <v>30</v>
      </c>
      <c r="C54" s="4"/>
      <c r="D54" s="59"/>
      <c r="E54" s="60"/>
      <c r="F54" s="55"/>
      <c r="G54" s="52">
        <v>30</v>
      </c>
      <c r="H54" s="4">
        <v>35</v>
      </c>
      <c r="I54" s="4"/>
      <c r="J54" s="59"/>
      <c r="K54" s="60"/>
      <c r="L54" s="34"/>
      <c r="M54" s="56">
        <v>35</v>
      </c>
      <c r="N54" s="4">
        <v>36</v>
      </c>
      <c r="O54" s="31"/>
      <c r="P54" s="32"/>
      <c r="Q54" s="31"/>
      <c r="R54" s="32"/>
      <c r="S54" s="33">
        <v>36</v>
      </c>
      <c r="T54" s="35">
        <v>33</v>
      </c>
    </row>
    <row r="55" spans="1:20" ht="17.25" thickBot="1" thickTop="1">
      <c r="A55" s="25" t="s">
        <v>3</v>
      </c>
      <c r="B55" s="29">
        <f>B54*B51</f>
        <v>3000</v>
      </c>
      <c r="C55" s="30"/>
      <c r="D55" s="59"/>
      <c r="E55" s="60"/>
      <c r="F55" s="4"/>
      <c r="G55" s="33">
        <f>G54*B51</f>
        <v>3000</v>
      </c>
      <c r="H55" s="4">
        <f>B51*H54</f>
        <v>3500</v>
      </c>
      <c r="I55" s="4"/>
      <c r="J55" s="59"/>
      <c r="K55" s="60"/>
      <c r="L55" s="105">
        <f>B51*M54</f>
        <v>3500</v>
      </c>
      <c r="M55" s="154"/>
      <c r="N55" s="4">
        <f>B51*N54</f>
        <v>3600</v>
      </c>
      <c r="O55" s="59"/>
      <c r="P55" s="60"/>
      <c r="Q55" s="59"/>
      <c r="R55" s="60"/>
      <c r="S55" s="33">
        <f>B51*S54</f>
        <v>3600</v>
      </c>
      <c r="T55" s="35">
        <f>T54*B51</f>
        <v>3300</v>
      </c>
    </row>
    <row r="56" spans="1:20" ht="15" customHeight="1" thickTop="1">
      <c r="A56" s="98" t="s">
        <v>15</v>
      </c>
      <c r="B56" s="157" t="s">
        <v>34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9"/>
    </row>
    <row r="57" spans="1:20" ht="15.75" thickBot="1">
      <c r="A57" s="99"/>
      <c r="B57" s="160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2"/>
    </row>
    <row r="58" spans="1:20" ht="17.25" thickBot="1" thickTop="1">
      <c r="A58" s="25" t="s">
        <v>27</v>
      </c>
      <c r="B58" s="186">
        <v>70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8"/>
    </row>
    <row r="59" spans="1:20" ht="15" customHeight="1" thickTop="1">
      <c r="A59" s="98" t="s">
        <v>16</v>
      </c>
      <c r="B59" s="163" t="s">
        <v>44</v>
      </c>
      <c r="C59" s="164"/>
      <c r="D59" s="164"/>
      <c r="E59" s="164"/>
      <c r="F59" s="164"/>
      <c r="G59" s="165"/>
      <c r="H59" s="163" t="s">
        <v>44</v>
      </c>
      <c r="I59" s="164"/>
      <c r="J59" s="164"/>
      <c r="K59" s="164"/>
      <c r="L59" s="164"/>
      <c r="M59" s="165"/>
      <c r="N59" s="90" t="s">
        <v>45</v>
      </c>
      <c r="O59" s="91"/>
      <c r="P59" s="91"/>
      <c r="Q59" s="91"/>
      <c r="R59" s="91"/>
      <c r="S59" s="92"/>
      <c r="T59" s="108"/>
    </row>
    <row r="60" spans="1:20" ht="15.75" thickBot="1">
      <c r="A60" s="89"/>
      <c r="B60" s="166"/>
      <c r="C60" s="167"/>
      <c r="D60" s="167"/>
      <c r="E60" s="167"/>
      <c r="F60" s="167"/>
      <c r="G60" s="168"/>
      <c r="H60" s="166"/>
      <c r="I60" s="167"/>
      <c r="J60" s="167"/>
      <c r="K60" s="167"/>
      <c r="L60" s="167"/>
      <c r="M60" s="168"/>
      <c r="N60" s="93"/>
      <c r="O60" s="94"/>
      <c r="P60" s="94"/>
      <c r="Q60" s="94"/>
      <c r="R60" s="94"/>
      <c r="S60" s="95"/>
      <c r="T60" s="109"/>
    </row>
    <row r="61" spans="1:20" ht="17.25" thickBot="1" thickTop="1">
      <c r="A61" s="25" t="s">
        <v>4</v>
      </c>
      <c r="B61" s="29">
        <v>35</v>
      </c>
      <c r="C61" s="30"/>
      <c r="D61" s="59"/>
      <c r="E61" s="60"/>
      <c r="F61" s="4"/>
      <c r="G61" s="33">
        <v>35</v>
      </c>
      <c r="H61" s="4">
        <v>40</v>
      </c>
      <c r="I61" s="4"/>
      <c r="J61" s="59"/>
      <c r="K61" s="60"/>
      <c r="L61" s="105">
        <v>40</v>
      </c>
      <c r="M61" s="60"/>
      <c r="N61" s="4">
        <v>42</v>
      </c>
      <c r="O61" s="59"/>
      <c r="P61" s="60"/>
      <c r="Q61" s="59"/>
      <c r="R61" s="60"/>
      <c r="S61" s="4">
        <v>42</v>
      </c>
      <c r="T61" s="35">
        <v>39</v>
      </c>
    </row>
    <row r="62" spans="1:20" ht="17.25" thickBot="1" thickTop="1">
      <c r="A62" s="25" t="s">
        <v>3</v>
      </c>
      <c r="B62" s="29">
        <f>B61*B58</f>
        <v>2450</v>
      </c>
      <c r="C62" s="30"/>
      <c r="D62" s="59"/>
      <c r="E62" s="60"/>
      <c r="F62" s="4"/>
      <c r="G62" s="33">
        <f>G61*B58</f>
        <v>2450</v>
      </c>
      <c r="H62" s="4">
        <f>H61*B58</f>
        <v>2800</v>
      </c>
      <c r="I62" s="4"/>
      <c r="J62" s="59"/>
      <c r="K62" s="60"/>
      <c r="L62" s="105">
        <f>L61*B58</f>
        <v>2800</v>
      </c>
      <c r="M62" s="154"/>
      <c r="N62" s="4">
        <f>B58*N61</f>
        <v>2940</v>
      </c>
      <c r="O62" s="59"/>
      <c r="P62" s="60"/>
      <c r="Q62" s="59"/>
      <c r="R62" s="60"/>
      <c r="S62" s="4">
        <f>B58*S61</f>
        <v>2940</v>
      </c>
      <c r="T62" s="35">
        <f>T61*B58</f>
        <v>2730</v>
      </c>
    </row>
    <row r="63" spans="1:20" ht="15.75" thickTop="1">
      <c r="A63" s="98" t="s">
        <v>15</v>
      </c>
      <c r="B63" s="77" t="s">
        <v>33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2"/>
    </row>
    <row r="64" spans="1:20" ht="15.75" thickBot="1">
      <c r="A64" s="89"/>
      <c r="B64" s="183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5"/>
    </row>
    <row r="65" spans="1:20" ht="17.25" thickBot="1" thickTop="1">
      <c r="A65" s="25" t="s">
        <v>27</v>
      </c>
      <c r="B65" s="105">
        <v>10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7"/>
    </row>
    <row r="66" spans="1:20" ht="15" customHeight="1" thickTop="1">
      <c r="A66" s="98" t="s">
        <v>16</v>
      </c>
      <c r="B66" s="163" t="s">
        <v>44</v>
      </c>
      <c r="C66" s="164"/>
      <c r="D66" s="164"/>
      <c r="E66" s="164"/>
      <c r="F66" s="164"/>
      <c r="G66" s="165"/>
      <c r="H66" s="163" t="s">
        <v>44</v>
      </c>
      <c r="I66" s="164"/>
      <c r="J66" s="164"/>
      <c r="K66" s="164"/>
      <c r="L66" s="164"/>
      <c r="M66" s="165"/>
      <c r="N66" s="90" t="s">
        <v>43</v>
      </c>
      <c r="O66" s="91"/>
      <c r="P66" s="91"/>
      <c r="Q66" s="91"/>
      <c r="R66" s="91"/>
      <c r="S66" s="92"/>
      <c r="T66" s="108"/>
    </row>
    <row r="67" spans="1:20" ht="15.75" thickBot="1">
      <c r="A67" s="89"/>
      <c r="B67" s="166"/>
      <c r="C67" s="167"/>
      <c r="D67" s="167"/>
      <c r="E67" s="167"/>
      <c r="F67" s="167"/>
      <c r="G67" s="168"/>
      <c r="H67" s="166"/>
      <c r="I67" s="167"/>
      <c r="J67" s="167"/>
      <c r="K67" s="167"/>
      <c r="L67" s="167"/>
      <c r="M67" s="168"/>
      <c r="N67" s="93"/>
      <c r="O67" s="94"/>
      <c r="P67" s="94"/>
      <c r="Q67" s="94"/>
      <c r="R67" s="94"/>
      <c r="S67" s="95"/>
      <c r="T67" s="109"/>
    </row>
    <row r="68" spans="1:20" ht="16.5" thickTop="1">
      <c r="A68" s="98" t="s">
        <v>4</v>
      </c>
      <c r="B68" s="86">
        <v>30</v>
      </c>
      <c r="C68" s="40"/>
      <c r="D68" s="77"/>
      <c r="E68" s="177"/>
      <c r="F68" s="86"/>
      <c r="G68" s="180">
        <v>30</v>
      </c>
      <c r="H68" s="86">
        <v>35</v>
      </c>
      <c r="I68" s="86"/>
      <c r="J68" s="77"/>
      <c r="K68" s="177"/>
      <c r="L68" s="179">
        <v>35</v>
      </c>
      <c r="M68" s="177"/>
      <c r="N68" s="86">
        <v>24</v>
      </c>
      <c r="O68" s="77"/>
      <c r="P68" s="177"/>
      <c r="Q68" s="77"/>
      <c r="R68" s="177"/>
      <c r="S68" s="86">
        <v>24</v>
      </c>
      <c r="T68" s="151">
        <v>29</v>
      </c>
    </row>
    <row r="69" spans="1:20" ht="2.25" customHeight="1" thickBot="1">
      <c r="A69" s="89"/>
      <c r="B69" s="87"/>
      <c r="C69" s="46"/>
      <c r="D69" s="102"/>
      <c r="E69" s="178"/>
      <c r="F69" s="169"/>
      <c r="G69" s="169"/>
      <c r="H69" s="169"/>
      <c r="I69" s="169"/>
      <c r="J69" s="102"/>
      <c r="K69" s="178"/>
      <c r="L69" s="102"/>
      <c r="M69" s="178"/>
      <c r="N69" s="169"/>
      <c r="O69" s="102"/>
      <c r="P69" s="178"/>
      <c r="Q69" s="102"/>
      <c r="R69" s="178"/>
      <c r="S69" s="169"/>
      <c r="T69" s="176"/>
    </row>
    <row r="70" spans="1:20" ht="17.25" thickBot="1" thickTop="1">
      <c r="A70" s="25" t="s">
        <v>3</v>
      </c>
      <c r="B70" s="29">
        <f>B68*B65</f>
        <v>300</v>
      </c>
      <c r="C70" s="30"/>
      <c r="D70" s="59"/>
      <c r="E70" s="60"/>
      <c r="F70" s="4"/>
      <c r="G70" s="33">
        <f>G68*B65</f>
        <v>300</v>
      </c>
      <c r="H70" s="4">
        <f>H68*B65</f>
        <v>350</v>
      </c>
      <c r="I70" s="4"/>
      <c r="J70" s="59"/>
      <c r="K70" s="60"/>
      <c r="L70" s="105">
        <f>L68*B65</f>
        <v>350</v>
      </c>
      <c r="M70" s="154"/>
      <c r="N70" s="4">
        <f>B65*N68</f>
        <v>240</v>
      </c>
      <c r="O70" s="59"/>
      <c r="P70" s="60"/>
      <c r="Q70" s="59"/>
      <c r="R70" s="60"/>
      <c r="S70" s="4">
        <f>B65*S68</f>
        <v>240</v>
      </c>
      <c r="T70" s="35">
        <f>T68*B65</f>
        <v>290</v>
      </c>
    </row>
    <row r="71" spans="1:20" ht="15.75" thickTop="1">
      <c r="A71" s="98" t="s">
        <v>15</v>
      </c>
      <c r="B71" s="170" t="s">
        <v>32</v>
      </c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2"/>
    </row>
    <row r="72" spans="1:20" ht="15.75" thickBot="1">
      <c r="A72" s="89"/>
      <c r="B72" s="173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5"/>
    </row>
    <row r="73" spans="1:20" ht="17.25" thickBot="1" thickTop="1">
      <c r="A73" s="25" t="s">
        <v>28</v>
      </c>
      <c r="B73" s="105">
        <v>30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7"/>
    </row>
    <row r="74" spans="1:20" ht="15" customHeight="1" thickTop="1">
      <c r="A74" s="98" t="s">
        <v>16</v>
      </c>
      <c r="B74" s="163" t="s">
        <v>44</v>
      </c>
      <c r="C74" s="164"/>
      <c r="D74" s="164"/>
      <c r="E74" s="164"/>
      <c r="F74" s="164"/>
      <c r="G74" s="165"/>
      <c r="H74" s="163" t="s">
        <v>44</v>
      </c>
      <c r="I74" s="164"/>
      <c r="J74" s="164"/>
      <c r="K74" s="164"/>
      <c r="L74" s="164"/>
      <c r="M74" s="165"/>
      <c r="N74" s="90" t="s">
        <v>49</v>
      </c>
      <c r="O74" s="91"/>
      <c r="P74" s="91"/>
      <c r="Q74" s="91"/>
      <c r="R74" s="91"/>
      <c r="S74" s="92"/>
      <c r="T74" s="108"/>
    </row>
    <row r="75" spans="1:20" ht="15.75" customHeight="1" thickBot="1">
      <c r="A75" s="89"/>
      <c r="B75" s="166"/>
      <c r="C75" s="167"/>
      <c r="D75" s="167"/>
      <c r="E75" s="167"/>
      <c r="F75" s="167"/>
      <c r="G75" s="168"/>
      <c r="H75" s="166"/>
      <c r="I75" s="167"/>
      <c r="J75" s="167"/>
      <c r="K75" s="167"/>
      <c r="L75" s="167"/>
      <c r="M75" s="168"/>
      <c r="N75" s="93"/>
      <c r="O75" s="94"/>
      <c r="P75" s="94"/>
      <c r="Q75" s="94"/>
      <c r="R75" s="94"/>
      <c r="S75" s="95"/>
      <c r="T75" s="109"/>
    </row>
    <row r="76" spans="1:20" ht="17.25" thickBot="1" thickTop="1">
      <c r="A76" s="25" t="s">
        <v>4</v>
      </c>
      <c r="B76" s="29">
        <v>30</v>
      </c>
      <c r="C76" s="30"/>
      <c r="D76" s="59"/>
      <c r="E76" s="60"/>
      <c r="F76" s="4"/>
      <c r="G76" s="33">
        <v>30</v>
      </c>
      <c r="H76" s="4">
        <v>35</v>
      </c>
      <c r="I76" s="4"/>
      <c r="J76" s="59"/>
      <c r="K76" s="60"/>
      <c r="L76" s="105">
        <v>35</v>
      </c>
      <c r="M76" s="60"/>
      <c r="N76" s="4">
        <v>32</v>
      </c>
      <c r="O76" s="59"/>
      <c r="P76" s="60"/>
      <c r="Q76" s="59"/>
      <c r="R76" s="60"/>
      <c r="S76" s="33">
        <v>32</v>
      </c>
      <c r="T76" s="35">
        <v>32</v>
      </c>
    </row>
    <row r="77" spans="1:20" ht="17.25" thickBot="1" thickTop="1">
      <c r="A77" s="25" t="s">
        <v>3</v>
      </c>
      <c r="B77" s="29">
        <f>B76*B73</f>
        <v>900</v>
      </c>
      <c r="C77" s="30"/>
      <c r="D77" s="59"/>
      <c r="E77" s="60"/>
      <c r="F77" s="4"/>
      <c r="G77" s="33">
        <f>G76*B73</f>
        <v>900</v>
      </c>
      <c r="H77" s="4">
        <f>H76*B73</f>
        <v>1050</v>
      </c>
      <c r="I77" s="4"/>
      <c r="J77" s="59"/>
      <c r="K77" s="60"/>
      <c r="L77" s="105">
        <f>L76*B73</f>
        <v>1050</v>
      </c>
      <c r="M77" s="154"/>
      <c r="N77" s="4">
        <f>B73*N76</f>
        <v>960</v>
      </c>
      <c r="O77" s="59"/>
      <c r="P77" s="60"/>
      <c r="Q77" s="59"/>
      <c r="R77" s="60"/>
      <c r="S77" s="33">
        <f>B73*S76</f>
        <v>960</v>
      </c>
      <c r="T77" s="35">
        <f>T76*B73</f>
        <v>960</v>
      </c>
    </row>
    <row r="78" spans="1:20" ht="15" customHeight="1" thickTop="1">
      <c r="A78" s="98" t="s">
        <v>15</v>
      </c>
      <c r="B78" s="157" t="s">
        <v>31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9"/>
    </row>
    <row r="79" spans="1:20" ht="21" customHeight="1" thickBot="1">
      <c r="A79" s="89"/>
      <c r="B79" s="160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2"/>
    </row>
    <row r="80" spans="1:20" ht="17.25" thickBot="1" thickTop="1">
      <c r="A80" s="26" t="s">
        <v>27</v>
      </c>
      <c r="B80" s="105">
        <v>20</v>
      </c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7"/>
    </row>
    <row r="81" spans="1:20" ht="15" customHeight="1" thickTop="1">
      <c r="A81" s="88" t="s">
        <v>16</v>
      </c>
      <c r="B81" s="163" t="s">
        <v>63</v>
      </c>
      <c r="C81" s="164"/>
      <c r="D81" s="164"/>
      <c r="E81" s="164"/>
      <c r="F81" s="164"/>
      <c r="G81" s="165"/>
      <c r="H81" s="163" t="s">
        <v>63</v>
      </c>
      <c r="I81" s="164"/>
      <c r="J81" s="164"/>
      <c r="K81" s="164"/>
      <c r="L81" s="164"/>
      <c r="M81" s="165"/>
      <c r="N81" s="90" t="s">
        <v>49</v>
      </c>
      <c r="O81" s="91"/>
      <c r="P81" s="91"/>
      <c r="Q81" s="91"/>
      <c r="R81" s="91"/>
      <c r="S81" s="92"/>
      <c r="T81" s="108"/>
    </row>
    <row r="82" spans="1:20" ht="15.75" thickBot="1">
      <c r="A82" s="89"/>
      <c r="B82" s="166"/>
      <c r="C82" s="167"/>
      <c r="D82" s="167"/>
      <c r="E82" s="167"/>
      <c r="F82" s="167"/>
      <c r="G82" s="168"/>
      <c r="H82" s="166"/>
      <c r="I82" s="167"/>
      <c r="J82" s="167"/>
      <c r="K82" s="167"/>
      <c r="L82" s="167"/>
      <c r="M82" s="168"/>
      <c r="N82" s="93"/>
      <c r="O82" s="94"/>
      <c r="P82" s="94"/>
      <c r="Q82" s="94"/>
      <c r="R82" s="94"/>
      <c r="S82" s="95"/>
      <c r="T82" s="109"/>
    </row>
    <row r="83" spans="1:20" ht="17.25" thickBot="1" thickTop="1">
      <c r="A83" s="26" t="s">
        <v>4</v>
      </c>
      <c r="B83" s="29">
        <v>30</v>
      </c>
      <c r="C83" s="30"/>
      <c r="D83" s="59"/>
      <c r="E83" s="60"/>
      <c r="F83" s="4"/>
      <c r="G83" s="33">
        <v>30</v>
      </c>
      <c r="H83" s="4">
        <v>35</v>
      </c>
      <c r="I83" s="4"/>
      <c r="J83" s="59"/>
      <c r="K83" s="60"/>
      <c r="L83" s="105">
        <v>35</v>
      </c>
      <c r="M83" s="154"/>
      <c r="N83" s="4">
        <v>28</v>
      </c>
      <c r="O83" s="59"/>
      <c r="P83" s="60"/>
      <c r="Q83" s="59"/>
      <c r="R83" s="60"/>
      <c r="S83" s="33">
        <v>28</v>
      </c>
      <c r="T83" s="35">
        <v>31</v>
      </c>
    </row>
    <row r="84" spans="1:20" ht="24" customHeight="1" thickBot="1" thickTop="1">
      <c r="A84" s="26" t="s">
        <v>3</v>
      </c>
      <c r="B84" s="29">
        <f>B83*B80</f>
        <v>600</v>
      </c>
      <c r="C84" s="30"/>
      <c r="D84" s="59"/>
      <c r="E84" s="60"/>
      <c r="F84" s="4">
        <f>F83*B80</f>
        <v>0</v>
      </c>
      <c r="G84" s="33">
        <f>G83*B80</f>
        <v>600</v>
      </c>
      <c r="H84" s="4">
        <f>B80*H83</f>
        <v>700</v>
      </c>
      <c r="I84" s="4"/>
      <c r="J84" s="59"/>
      <c r="K84" s="60"/>
      <c r="L84" s="105">
        <f>B80*L83</f>
        <v>700</v>
      </c>
      <c r="M84" s="154"/>
      <c r="N84" s="4">
        <f>N83*B80</f>
        <v>560</v>
      </c>
      <c r="O84" s="59"/>
      <c r="P84" s="60"/>
      <c r="Q84" s="59"/>
      <c r="R84" s="60"/>
      <c r="S84" s="33">
        <f>S83*B80</f>
        <v>560</v>
      </c>
      <c r="T84" s="35">
        <f>T83*B80</f>
        <v>620</v>
      </c>
    </row>
    <row r="85" spans="1:20" ht="15.75" thickTop="1">
      <c r="A85" s="98" t="s">
        <v>15</v>
      </c>
      <c r="B85" s="77" t="s">
        <v>37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1"/>
    </row>
    <row r="86" spans="1:20" ht="15.75" thickBot="1">
      <c r="A86" s="89"/>
      <c r="B86" s="102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4"/>
    </row>
    <row r="87" spans="1:20" ht="17.25" thickBot="1" thickTop="1">
      <c r="A87" s="26" t="s">
        <v>28</v>
      </c>
      <c r="B87" s="105">
        <v>10</v>
      </c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7"/>
    </row>
    <row r="88" spans="1:20" ht="15" customHeight="1" thickTop="1">
      <c r="A88" s="88" t="s">
        <v>16</v>
      </c>
      <c r="B88" s="90" t="s">
        <v>46</v>
      </c>
      <c r="C88" s="91"/>
      <c r="D88" s="91"/>
      <c r="E88" s="91"/>
      <c r="F88" s="91"/>
      <c r="G88" s="92"/>
      <c r="H88" s="90" t="s">
        <v>46</v>
      </c>
      <c r="I88" s="91"/>
      <c r="J88" s="91"/>
      <c r="K88" s="91"/>
      <c r="L88" s="91"/>
      <c r="M88" s="92"/>
      <c r="N88" s="90" t="s">
        <v>46</v>
      </c>
      <c r="O88" s="91"/>
      <c r="P88" s="91"/>
      <c r="Q88" s="91"/>
      <c r="R88" s="91"/>
      <c r="S88" s="92"/>
      <c r="T88" s="108"/>
    </row>
    <row r="89" spans="1:20" ht="15.75" thickBot="1">
      <c r="A89" s="89"/>
      <c r="B89" s="93"/>
      <c r="C89" s="94"/>
      <c r="D89" s="94"/>
      <c r="E89" s="94"/>
      <c r="F89" s="94"/>
      <c r="G89" s="95"/>
      <c r="H89" s="93"/>
      <c r="I89" s="94"/>
      <c r="J89" s="94"/>
      <c r="K89" s="94"/>
      <c r="L89" s="94"/>
      <c r="M89" s="95"/>
      <c r="N89" s="93"/>
      <c r="O89" s="94"/>
      <c r="P89" s="94"/>
      <c r="Q89" s="94"/>
      <c r="R89" s="94"/>
      <c r="S89" s="95"/>
      <c r="T89" s="109"/>
    </row>
    <row r="90" spans="1:20" ht="17.25" thickBot="1" thickTop="1">
      <c r="A90" s="26" t="s">
        <v>4</v>
      </c>
      <c r="B90" s="29">
        <v>30</v>
      </c>
      <c r="C90" s="30"/>
      <c r="D90" s="59"/>
      <c r="E90" s="60"/>
      <c r="F90" s="4"/>
      <c r="G90" s="33">
        <v>30</v>
      </c>
      <c r="H90" s="4">
        <v>35</v>
      </c>
      <c r="I90" s="4"/>
      <c r="J90" s="59"/>
      <c r="K90" s="60"/>
      <c r="L90" s="105">
        <v>35</v>
      </c>
      <c r="M90" s="60"/>
      <c r="N90" s="4">
        <v>25</v>
      </c>
      <c r="O90" s="59"/>
      <c r="P90" s="60"/>
      <c r="Q90" s="59"/>
      <c r="R90" s="60"/>
      <c r="S90" s="4">
        <v>25</v>
      </c>
      <c r="T90" s="35">
        <v>30</v>
      </c>
    </row>
    <row r="91" spans="1:20" ht="17.25" thickBot="1" thickTop="1">
      <c r="A91" s="26" t="s">
        <v>3</v>
      </c>
      <c r="B91" s="29">
        <f>B90*B87</f>
        <v>300</v>
      </c>
      <c r="C91" s="30"/>
      <c r="D91" s="59"/>
      <c r="E91" s="60"/>
      <c r="F91" s="4"/>
      <c r="G91" s="33">
        <f>G90*B87</f>
        <v>300</v>
      </c>
      <c r="H91" s="4">
        <f>B87*H90</f>
        <v>350</v>
      </c>
      <c r="I91" s="4"/>
      <c r="J91" s="59"/>
      <c r="K91" s="60"/>
      <c r="L91" s="105">
        <f>B87*L90</f>
        <v>350</v>
      </c>
      <c r="M91" s="154"/>
      <c r="N91" s="4">
        <f>B87*N90</f>
        <v>250</v>
      </c>
      <c r="O91" s="59"/>
      <c r="P91" s="60"/>
      <c r="Q91" s="59"/>
      <c r="R91" s="60"/>
      <c r="S91" s="4">
        <f>B87*S90</f>
        <v>250</v>
      </c>
      <c r="T91" s="35">
        <f>T90*B87</f>
        <v>300</v>
      </c>
    </row>
    <row r="92" spans="1:20" ht="39" customHeight="1" thickTop="1">
      <c r="A92" s="98" t="s">
        <v>15</v>
      </c>
      <c r="B92" s="77" t="s">
        <v>20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1"/>
    </row>
    <row r="93" spans="1:20" ht="2.25" customHeight="1" thickBot="1">
      <c r="A93" s="89"/>
      <c r="B93" s="155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156"/>
    </row>
    <row r="94" spans="1:20" ht="17.25" thickBot="1" thickTop="1">
      <c r="A94" s="26" t="s">
        <v>27</v>
      </c>
      <c r="B94" s="105">
        <v>850</v>
      </c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7"/>
    </row>
    <row r="95" spans="1:20" ht="15" customHeight="1" thickTop="1">
      <c r="A95" s="88" t="s">
        <v>16</v>
      </c>
      <c r="B95" s="90" t="s">
        <v>54</v>
      </c>
      <c r="C95" s="91"/>
      <c r="D95" s="91"/>
      <c r="E95" s="91"/>
      <c r="F95" s="91"/>
      <c r="G95" s="92"/>
      <c r="H95" s="90" t="s">
        <v>54</v>
      </c>
      <c r="I95" s="91"/>
      <c r="J95" s="91"/>
      <c r="K95" s="91"/>
      <c r="L95" s="91"/>
      <c r="M95" s="92"/>
      <c r="N95" s="90" t="s">
        <v>54</v>
      </c>
      <c r="O95" s="91"/>
      <c r="P95" s="91"/>
      <c r="Q95" s="91"/>
      <c r="R95" s="91"/>
      <c r="S95" s="92"/>
      <c r="T95" s="108"/>
    </row>
    <row r="96" spans="1:20" ht="15.75" thickBot="1">
      <c r="A96" s="89"/>
      <c r="B96" s="93"/>
      <c r="C96" s="94"/>
      <c r="D96" s="94"/>
      <c r="E96" s="94"/>
      <c r="F96" s="94"/>
      <c r="G96" s="95"/>
      <c r="H96" s="93"/>
      <c r="I96" s="94"/>
      <c r="J96" s="94"/>
      <c r="K96" s="94"/>
      <c r="L96" s="94"/>
      <c r="M96" s="95"/>
      <c r="N96" s="93"/>
      <c r="O96" s="94"/>
      <c r="P96" s="94"/>
      <c r="Q96" s="94"/>
      <c r="R96" s="94"/>
      <c r="S96" s="95"/>
      <c r="T96" s="109"/>
    </row>
    <row r="97" spans="1:20" ht="17.25" thickBot="1" thickTop="1">
      <c r="A97" s="26" t="s">
        <v>4</v>
      </c>
      <c r="B97" s="29">
        <v>40</v>
      </c>
      <c r="C97" s="30"/>
      <c r="D97" s="59"/>
      <c r="E97" s="60"/>
      <c r="F97" s="4"/>
      <c r="G97" s="33">
        <v>40</v>
      </c>
      <c r="H97" s="4">
        <v>45</v>
      </c>
      <c r="I97" s="4"/>
      <c r="J97" s="59"/>
      <c r="K97" s="60"/>
      <c r="L97" s="105">
        <v>45</v>
      </c>
      <c r="M97" s="60"/>
      <c r="N97" s="33">
        <v>32</v>
      </c>
      <c r="O97" s="105"/>
      <c r="P97" s="60"/>
      <c r="Q97" s="105"/>
      <c r="R97" s="60"/>
      <c r="S97" s="33">
        <v>32</v>
      </c>
      <c r="T97" s="35">
        <v>39</v>
      </c>
    </row>
    <row r="98" spans="1:20" ht="17.25" thickBot="1" thickTop="1">
      <c r="A98" s="26" t="s">
        <v>3</v>
      </c>
      <c r="B98" s="29">
        <f>B97*B94</f>
        <v>34000</v>
      </c>
      <c r="C98" s="30"/>
      <c r="D98" s="59"/>
      <c r="E98" s="60"/>
      <c r="F98" s="4"/>
      <c r="G98" s="33">
        <f>G97*B94</f>
        <v>34000</v>
      </c>
      <c r="H98" s="4">
        <f>B94*H97</f>
        <v>38250</v>
      </c>
      <c r="I98" s="4"/>
      <c r="J98" s="59"/>
      <c r="K98" s="60"/>
      <c r="L98" s="105">
        <f>L97*B94</f>
        <v>38250</v>
      </c>
      <c r="M98" s="154"/>
      <c r="N98" s="4">
        <f>B94*N97</f>
        <v>27200</v>
      </c>
      <c r="O98" s="59"/>
      <c r="P98" s="60"/>
      <c r="Q98" s="59"/>
      <c r="R98" s="60"/>
      <c r="S98" s="4">
        <f>B94*S97</f>
        <v>27200</v>
      </c>
      <c r="T98" s="35">
        <f>T97*B94</f>
        <v>33150</v>
      </c>
    </row>
    <row r="99" spans="1:20" ht="15.75" thickTop="1">
      <c r="A99" s="98" t="s">
        <v>15</v>
      </c>
      <c r="B99" s="77" t="s">
        <v>21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1"/>
    </row>
    <row r="100" spans="1:20" ht="15.75" thickBot="1">
      <c r="A100" s="89"/>
      <c r="B100" s="102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4"/>
    </row>
    <row r="101" spans="1:20" ht="17.25" thickBot="1" thickTop="1">
      <c r="A101" s="26" t="s">
        <v>27</v>
      </c>
      <c r="B101" s="105">
        <v>1550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7"/>
    </row>
    <row r="102" spans="1:20" ht="15" customHeight="1" thickTop="1">
      <c r="A102" s="88" t="s">
        <v>16</v>
      </c>
      <c r="B102" s="90" t="s">
        <v>55</v>
      </c>
      <c r="C102" s="91"/>
      <c r="D102" s="91"/>
      <c r="E102" s="91"/>
      <c r="F102" s="91"/>
      <c r="G102" s="92"/>
      <c r="H102" s="90" t="s">
        <v>55</v>
      </c>
      <c r="I102" s="91"/>
      <c r="J102" s="91"/>
      <c r="K102" s="91"/>
      <c r="L102" s="91"/>
      <c r="M102" s="92"/>
      <c r="N102" s="90" t="s">
        <v>55</v>
      </c>
      <c r="O102" s="91"/>
      <c r="P102" s="91"/>
      <c r="Q102" s="91"/>
      <c r="R102" s="91"/>
      <c r="S102" s="92"/>
      <c r="T102" s="108"/>
    </row>
    <row r="103" spans="1:20" ht="15.75" thickBot="1">
      <c r="A103" s="89"/>
      <c r="B103" s="93"/>
      <c r="C103" s="94"/>
      <c r="D103" s="94"/>
      <c r="E103" s="94"/>
      <c r="F103" s="94"/>
      <c r="G103" s="95"/>
      <c r="H103" s="93"/>
      <c r="I103" s="94"/>
      <c r="J103" s="94"/>
      <c r="K103" s="94"/>
      <c r="L103" s="94"/>
      <c r="M103" s="95"/>
      <c r="N103" s="93"/>
      <c r="O103" s="94"/>
      <c r="P103" s="94"/>
      <c r="Q103" s="94"/>
      <c r="R103" s="94"/>
      <c r="S103" s="95"/>
      <c r="T103" s="109"/>
    </row>
    <row r="104" spans="1:20" ht="17.25" thickBot="1" thickTop="1">
      <c r="A104" s="26" t="s">
        <v>4</v>
      </c>
      <c r="B104" s="29">
        <v>22</v>
      </c>
      <c r="C104" s="30"/>
      <c r="D104" s="59"/>
      <c r="E104" s="71"/>
      <c r="F104" s="4"/>
      <c r="G104" s="33">
        <v>22</v>
      </c>
      <c r="H104" s="4">
        <v>25</v>
      </c>
      <c r="I104" s="4"/>
      <c r="J104" s="59"/>
      <c r="K104" s="60"/>
      <c r="L104" s="105">
        <v>25</v>
      </c>
      <c r="M104" s="60"/>
      <c r="N104" s="4">
        <v>22</v>
      </c>
      <c r="O104" s="59"/>
      <c r="P104" s="60"/>
      <c r="Q104" s="59"/>
      <c r="R104" s="60"/>
      <c r="S104" s="33">
        <v>22</v>
      </c>
      <c r="T104" s="35">
        <v>23</v>
      </c>
    </row>
    <row r="105" spans="1:20" ht="17.25" thickBot="1" thickTop="1">
      <c r="A105" s="26" t="s">
        <v>3</v>
      </c>
      <c r="B105" s="29">
        <f>B104*B101</f>
        <v>34100</v>
      </c>
      <c r="C105" s="30"/>
      <c r="D105" s="59"/>
      <c r="E105" s="60"/>
      <c r="F105" s="4"/>
      <c r="G105" s="33">
        <f>G104*B101</f>
        <v>34100</v>
      </c>
      <c r="H105" s="4">
        <f>H104*B101</f>
        <v>38750</v>
      </c>
      <c r="I105" s="4"/>
      <c r="J105" s="59"/>
      <c r="K105" s="60"/>
      <c r="L105" s="105">
        <f>L104*B101</f>
        <v>38750</v>
      </c>
      <c r="M105" s="154"/>
      <c r="N105" s="4">
        <f>B101*N104</f>
        <v>34100</v>
      </c>
      <c r="O105" s="59"/>
      <c r="P105" s="60"/>
      <c r="Q105" s="59"/>
      <c r="R105" s="60"/>
      <c r="S105" s="33">
        <f>B101*S104</f>
        <v>34100</v>
      </c>
      <c r="T105" s="35">
        <f>T104*B101</f>
        <v>35650</v>
      </c>
    </row>
    <row r="106" spans="1:20" ht="15.75" thickTop="1">
      <c r="A106" s="98" t="s">
        <v>15</v>
      </c>
      <c r="B106" s="77" t="s">
        <v>38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1"/>
    </row>
    <row r="107" spans="1:20" ht="15.75" thickBot="1">
      <c r="A107" s="89"/>
      <c r="B107" s="102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4"/>
    </row>
    <row r="108" spans="1:20" ht="19.5" customHeight="1" thickBot="1" thickTop="1">
      <c r="A108" s="26" t="s">
        <v>28</v>
      </c>
      <c r="B108" s="105">
        <v>2100</v>
      </c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7"/>
    </row>
    <row r="109" spans="1:20" ht="15.75" customHeight="1" thickTop="1">
      <c r="A109" s="88" t="s">
        <v>16</v>
      </c>
      <c r="B109" s="90" t="s">
        <v>47</v>
      </c>
      <c r="C109" s="91"/>
      <c r="D109" s="91"/>
      <c r="E109" s="91"/>
      <c r="F109" s="91"/>
      <c r="G109" s="92"/>
      <c r="H109" s="90" t="s">
        <v>47</v>
      </c>
      <c r="I109" s="91"/>
      <c r="J109" s="91"/>
      <c r="K109" s="91"/>
      <c r="L109" s="91"/>
      <c r="M109" s="92"/>
      <c r="N109" s="90" t="s">
        <v>22</v>
      </c>
      <c r="O109" s="91"/>
      <c r="P109" s="91"/>
      <c r="Q109" s="91"/>
      <c r="R109" s="91"/>
      <c r="S109" s="92"/>
      <c r="T109" s="108"/>
    </row>
    <row r="110" spans="1:20" ht="15.75" thickBot="1">
      <c r="A110" s="89"/>
      <c r="B110" s="93"/>
      <c r="C110" s="94"/>
      <c r="D110" s="94"/>
      <c r="E110" s="94"/>
      <c r="F110" s="94"/>
      <c r="G110" s="95"/>
      <c r="H110" s="93"/>
      <c r="I110" s="94"/>
      <c r="J110" s="94"/>
      <c r="K110" s="94"/>
      <c r="L110" s="94"/>
      <c r="M110" s="95"/>
      <c r="N110" s="93"/>
      <c r="O110" s="94"/>
      <c r="P110" s="94"/>
      <c r="Q110" s="94"/>
      <c r="R110" s="94"/>
      <c r="S110" s="95"/>
      <c r="T110" s="109"/>
    </row>
    <row r="111" spans="1:20" ht="17.25" thickBot="1" thickTop="1">
      <c r="A111" s="26" t="s">
        <v>4</v>
      </c>
      <c r="B111" s="29">
        <v>38</v>
      </c>
      <c r="C111" s="30"/>
      <c r="D111" s="59"/>
      <c r="E111" s="60"/>
      <c r="F111" s="4"/>
      <c r="G111" s="33">
        <v>38</v>
      </c>
      <c r="H111" s="4">
        <v>45</v>
      </c>
      <c r="I111" s="4"/>
      <c r="J111" s="59"/>
      <c r="K111" s="60"/>
      <c r="L111" s="105">
        <v>45</v>
      </c>
      <c r="M111" s="60"/>
      <c r="N111" s="4">
        <v>43</v>
      </c>
      <c r="O111" s="59"/>
      <c r="P111" s="60"/>
      <c r="Q111" s="59"/>
      <c r="R111" s="60"/>
      <c r="S111" s="33">
        <v>43</v>
      </c>
      <c r="T111" s="35">
        <v>42</v>
      </c>
    </row>
    <row r="112" spans="1:20" ht="17.25" thickBot="1" thickTop="1">
      <c r="A112" s="26" t="s">
        <v>3</v>
      </c>
      <c r="B112" s="29">
        <f>B111*B108</f>
        <v>79800</v>
      </c>
      <c r="C112" s="30"/>
      <c r="D112" s="59"/>
      <c r="E112" s="60"/>
      <c r="F112" s="4"/>
      <c r="G112" s="33">
        <f>G111*B108</f>
        <v>79800</v>
      </c>
      <c r="H112" s="4">
        <f>B108*H111</f>
        <v>94500</v>
      </c>
      <c r="I112" s="4"/>
      <c r="J112" s="59"/>
      <c r="K112" s="60"/>
      <c r="L112" s="105">
        <f>B108*L111</f>
        <v>94500</v>
      </c>
      <c r="M112" s="154"/>
      <c r="N112" s="4">
        <f>N111*B108</f>
        <v>90300</v>
      </c>
      <c r="O112" s="59"/>
      <c r="P112" s="60"/>
      <c r="Q112" s="59"/>
      <c r="R112" s="60"/>
      <c r="S112" s="47">
        <f>B108*S111</f>
        <v>90300</v>
      </c>
      <c r="T112" s="35">
        <f>T111*B108</f>
        <v>88200</v>
      </c>
    </row>
    <row r="113" spans="1:20" ht="16.5" thickBot="1" thickTop="1">
      <c r="A113" s="26" t="s">
        <v>5</v>
      </c>
      <c r="B113" s="18"/>
      <c r="C113" s="19"/>
      <c r="D113" s="96"/>
      <c r="E113" s="97"/>
      <c r="F113" s="14"/>
      <c r="G113" s="14"/>
      <c r="H113" s="14"/>
      <c r="I113" s="14"/>
      <c r="J113" s="96"/>
      <c r="K113" s="97"/>
      <c r="L113" s="96"/>
      <c r="M113" s="97"/>
      <c r="N113" s="14"/>
      <c r="O113" s="96"/>
      <c r="P113" s="97"/>
      <c r="Q113" s="96"/>
      <c r="R113" s="97"/>
      <c r="S113" s="14"/>
      <c r="T113" s="16"/>
    </row>
    <row r="114" spans="1:20" ht="15.75" thickTop="1">
      <c r="A114" s="88" t="s">
        <v>17</v>
      </c>
      <c r="B114" s="65">
        <f>B112+B105+B98+B91+B84+B77+B70+B62+B55+B48+B41+B34+B27+B20+B13</f>
        <v>202750</v>
      </c>
      <c r="C114" s="20"/>
      <c r="D114" s="90"/>
      <c r="E114" s="92"/>
      <c r="F114" s="65"/>
      <c r="G114" s="65">
        <f>G112+G105+G98+G91+G84+G77+G70+G62+G55+G48+G41+G34+G27+G20+G13</f>
        <v>202750</v>
      </c>
      <c r="H114" s="65">
        <f>H112+H105+H98+H91+H84+H77+H70+H62+H55+H48+H41+H34+H27+H20+H13</f>
        <v>232475</v>
      </c>
      <c r="I114" s="65"/>
      <c r="J114" s="90"/>
      <c r="K114" s="92"/>
      <c r="L114" s="90">
        <f>L112+L105+L98+L91+L84+L77+L70+L62+L55+L48+L41+L34+L27+M20+M13</f>
        <v>232475</v>
      </c>
      <c r="M114" s="92"/>
      <c r="N114" s="65">
        <f>N13+N20+N27+N34+N41+N48+N55+N62+N70+N77+N84+N91+N98+N105+N112</f>
        <v>201840</v>
      </c>
      <c r="O114" s="90"/>
      <c r="P114" s="92"/>
      <c r="Q114" s="90"/>
      <c r="R114" s="92"/>
      <c r="S114" s="65">
        <f>S13+S20+S27+S41+S34+S48+S55+S62+S70+S77+S84+S91+S98+S105+S112</f>
        <v>201840</v>
      </c>
      <c r="T114" s="151">
        <f>T13+T20+T27+T34+T41+T48+T55+T62+T70+T77+T84+T91+T98+T105+T112</f>
        <v>211850</v>
      </c>
    </row>
    <row r="115" spans="1:20" ht="15.75" thickBot="1">
      <c r="A115" s="89"/>
      <c r="B115" s="66"/>
      <c r="C115" s="21"/>
      <c r="D115" s="93"/>
      <c r="E115" s="95"/>
      <c r="F115" s="153"/>
      <c r="G115" s="153"/>
      <c r="H115" s="153"/>
      <c r="I115" s="153"/>
      <c r="J115" s="93"/>
      <c r="K115" s="95"/>
      <c r="L115" s="93"/>
      <c r="M115" s="95"/>
      <c r="N115" s="153"/>
      <c r="O115" s="93"/>
      <c r="P115" s="95"/>
      <c r="Q115" s="93"/>
      <c r="R115" s="95"/>
      <c r="S115" s="153"/>
      <c r="T115" s="152"/>
    </row>
    <row r="116" spans="1:20" ht="31.5" customHeight="1" thickTop="1">
      <c r="A116" s="98" t="s">
        <v>6</v>
      </c>
      <c r="B116" s="63">
        <v>41015</v>
      </c>
      <c r="C116" s="49"/>
      <c r="D116" s="67"/>
      <c r="E116" s="68"/>
      <c r="F116" s="63"/>
      <c r="G116" s="63">
        <v>41015</v>
      </c>
      <c r="H116" s="63">
        <v>41015</v>
      </c>
      <c r="I116" s="63"/>
      <c r="J116" s="67"/>
      <c r="K116" s="68"/>
      <c r="L116" s="67">
        <v>41015</v>
      </c>
      <c r="M116" s="68"/>
      <c r="N116" s="63">
        <v>41015</v>
      </c>
      <c r="O116" s="67"/>
      <c r="P116" s="68"/>
      <c r="Q116" s="67"/>
      <c r="R116" s="68"/>
      <c r="S116" s="63">
        <v>41015</v>
      </c>
      <c r="T116" s="149"/>
    </row>
    <row r="117" spans="1:20" ht="15.75" thickBot="1">
      <c r="A117" s="89"/>
      <c r="B117" s="64"/>
      <c r="C117" s="50"/>
      <c r="D117" s="69"/>
      <c r="E117" s="70"/>
      <c r="F117" s="64"/>
      <c r="G117" s="64"/>
      <c r="H117" s="64"/>
      <c r="I117" s="64"/>
      <c r="J117" s="69"/>
      <c r="K117" s="70"/>
      <c r="L117" s="69"/>
      <c r="M117" s="70"/>
      <c r="N117" s="64"/>
      <c r="O117" s="69"/>
      <c r="P117" s="70"/>
      <c r="Q117" s="69"/>
      <c r="R117" s="70"/>
      <c r="S117" s="64"/>
      <c r="T117" s="150"/>
    </row>
    <row r="118" spans="1:20" ht="31.5" customHeight="1" thickTop="1">
      <c r="A118" s="88" t="s">
        <v>7</v>
      </c>
      <c r="B118" s="133" t="s">
        <v>56</v>
      </c>
      <c r="C118" s="22"/>
      <c r="D118" s="145"/>
      <c r="E118" s="146"/>
      <c r="F118" s="133"/>
      <c r="G118" s="133" t="s">
        <v>56</v>
      </c>
      <c r="H118" s="133" t="s">
        <v>56</v>
      </c>
      <c r="I118" s="133"/>
      <c r="J118" s="141"/>
      <c r="K118" s="142"/>
      <c r="L118" s="141" t="s">
        <v>56</v>
      </c>
      <c r="M118" s="142"/>
      <c r="N118" s="133" t="s">
        <v>56</v>
      </c>
      <c r="O118" s="53"/>
      <c r="P118" s="133"/>
      <c r="Q118" s="141"/>
      <c r="R118" s="142"/>
      <c r="S118" s="133" t="s">
        <v>56</v>
      </c>
      <c r="T118" s="83"/>
    </row>
    <row r="119" spans="1:20" ht="15.75" thickBot="1">
      <c r="A119" s="89"/>
      <c r="B119" s="134"/>
      <c r="C119" s="23"/>
      <c r="D119" s="147"/>
      <c r="E119" s="148"/>
      <c r="F119" s="134"/>
      <c r="G119" s="134"/>
      <c r="H119" s="134"/>
      <c r="I119" s="134"/>
      <c r="J119" s="143"/>
      <c r="K119" s="144"/>
      <c r="L119" s="143"/>
      <c r="M119" s="144"/>
      <c r="N119" s="134"/>
      <c r="O119" s="54"/>
      <c r="P119" s="134"/>
      <c r="Q119" s="143"/>
      <c r="R119" s="144"/>
      <c r="S119" s="134"/>
      <c r="T119" s="135"/>
    </row>
    <row r="120" spans="1:20" ht="46.5" customHeight="1" thickTop="1">
      <c r="A120" s="140" t="s">
        <v>19</v>
      </c>
      <c r="B120" s="234"/>
      <c r="C120" s="136" t="s">
        <v>8</v>
      </c>
      <c r="D120" s="137"/>
      <c r="E120" s="137"/>
      <c r="F120" s="137"/>
      <c r="G120" s="138"/>
      <c r="H120" s="136" t="s">
        <v>9</v>
      </c>
      <c r="I120" s="137"/>
      <c r="J120" s="137"/>
      <c r="K120" s="137"/>
      <c r="L120" s="137"/>
      <c r="M120" s="137"/>
      <c r="N120" s="137"/>
      <c r="O120" s="137"/>
      <c r="P120" s="137"/>
      <c r="Q120" s="138"/>
      <c r="R120" s="140"/>
      <c r="S120" s="137"/>
      <c r="T120" s="137"/>
    </row>
    <row r="121" spans="1:20" ht="29.25" customHeight="1" thickBot="1">
      <c r="A121" s="235"/>
      <c r="B121" s="236"/>
      <c r="C121" s="120"/>
      <c r="D121" s="121"/>
      <c r="E121" s="121"/>
      <c r="F121" s="121"/>
      <c r="G121" s="122"/>
      <c r="H121" s="139" t="s">
        <v>10</v>
      </c>
      <c r="I121" s="121"/>
      <c r="J121" s="121"/>
      <c r="K121" s="121"/>
      <c r="L121" s="121"/>
      <c r="M121" s="121"/>
      <c r="N121" s="121"/>
      <c r="O121" s="121"/>
      <c r="P121" s="121"/>
      <c r="Q121" s="122"/>
      <c r="R121" s="123"/>
      <c r="S121" s="116"/>
      <c r="T121" s="116"/>
    </row>
    <row r="122" spans="1:20" ht="14.25" customHeight="1">
      <c r="A122" s="129" t="s">
        <v>11</v>
      </c>
      <c r="B122" s="130"/>
      <c r="C122" s="117" t="s">
        <v>57</v>
      </c>
      <c r="D122" s="126"/>
      <c r="E122" s="126"/>
      <c r="F122" s="126"/>
      <c r="G122" s="127"/>
      <c r="H122" s="117" t="s">
        <v>59</v>
      </c>
      <c r="I122" s="118"/>
      <c r="J122" s="118"/>
      <c r="K122" s="118"/>
      <c r="L122" s="118"/>
      <c r="M122" s="118"/>
      <c r="N122" s="118"/>
      <c r="O122" s="118"/>
      <c r="P122" s="118"/>
      <c r="Q122" s="119"/>
      <c r="R122" s="115"/>
      <c r="S122" s="116"/>
      <c r="T122" s="116"/>
    </row>
    <row r="123" spans="1:20" ht="11.25" customHeight="1" thickBot="1">
      <c r="A123" s="131"/>
      <c r="B123" s="132"/>
      <c r="C123" s="81"/>
      <c r="D123" s="128"/>
      <c r="E123" s="128"/>
      <c r="F123" s="128"/>
      <c r="G123" s="82"/>
      <c r="H123" s="120"/>
      <c r="I123" s="121"/>
      <c r="J123" s="121"/>
      <c r="K123" s="121"/>
      <c r="L123" s="121"/>
      <c r="M123" s="121"/>
      <c r="N123" s="121"/>
      <c r="O123" s="121"/>
      <c r="P123" s="121"/>
      <c r="Q123" s="122"/>
      <c r="R123" s="123"/>
      <c r="S123" s="116"/>
      <c r="T123" s="116"/>
    </row>
    <row r="124" spans="1:20" ht="16.5" thickBot="1">
      <c r="A124" s="110" t="s">
        <v>12</v>
      </c>
      <c r="B124" s="111"/>
      <c r="C124" s="112" t="s">
        <v>58</v>
      </c>
      <c r="D124" s="113"/>
      <c r="E124" s="113"/>
      <c r="F124" s="113"/>
      <c r="G124" s="114"/>
      <c r="H124" s="112" t="s">
        <v>60</v>
      </c>
      <c r="I124" s="113"/>
      <c r="J124" s="113"/>
      <c r="K124" s="113"/>
      <c r="L124" s="113"/>
      <c r="M124" s="113"/>
      <c r="N124" s="113"/>
      <c r="O124" s="113"/>
      <c r="P124" s="113"/>
      <c r="Q124" s="114"/>
      <c r="R124" s="115"/>
      <c r="S124" s="116"/>
      <c r="T124" s="116"/>
    </row>
    <row r="125" spans="1:20" ht="16.5" thickBot="1">
      <c r="A125" s="110" t="s">
        <v>13</v>
      </c>
      <c r="B125" s="111"/>
      <c r="C125" s="112" t="s">
        <v>14</v>
      </c>
      <c r="D125" s="113"/>
      <c r="E125" s="113"/>
      <c r="F125" s="113"/>
      <c r="G125" s="114"/>
      <c r="H125" s="112" t="s">
        <v>61</v>
      </c>
      <c r="I125" s="113"/>
      <c r="J125" s="113"/>
      <c r="K125" s="113"/>
      <c r="L125" s="113"/>
      <c r="M125" s="113"/>
      <c r="N125" s="113"/>
      <c r="O125" s="113"/>
      <c r="P125" s="113"/>
      <c r="Q125" s="114"/>
      <c r="R125" s="115"/>
      <c r="S125" s="116"/>
      <c r="T125" s="116"/>
    </row>
    <row r="127" spans="1:17" ht="15">
      <c r="A127" s="61" t="s">
        <v>62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1:17" ht="1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1:17" ht="15">
      <c r="A129" s="61" t="s">
        <v>23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1:17" ht="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1:17" ht="15">
      <c r="A131" s="61" t="s">
        <v>65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1:17" ht="1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</sheetData>
  <sheetProtection/>
  <mergeCells count="348">
    <mergeCell ref="D47:E47"/>
    <mergeCell ref="J47:K47"/>
    <mergeCell ref="L47:M47"/>
    <mergeCell ref="Q48:R48"/>
    <mergeCell ref="D48:E48"/>
    <mergeCell ref="J48:K48"/>
    <mergeCell ref="L48:M48"/>
    <mergeCell ref="O48:P48"/>
    <mergeCell ref="O47:P47"/>
    <mergeCell ref="Q47:R47"/>
    <mergeCell ref="A42:A43"/>
    <mergeCell ref="B42:T43"/>
    <mergeCell ref="B44:T44"/>
    <mergeCell ref="A45:A46"/>
    <mergeCell ref="B45:G46"/>
    <mergeCell ref="H45:M46"/>
    <mergeCell ref="N45:S46"/>
    <mergeCell ref="T45:T46"/>
    <mergeCell ref="Q41:R41"/>
    <mergeCell ref="A38:A39"/>
    <mergeCell ref="B38:G39"/>
    <mergeCell ref="H38:M39"/>
    <mergeCell ref="N38:S39"/>
    <mergeCell ref="Q40:R40"/>
    <mergeCell ref="D41:E41"/>
    <mergeCell ref="J41:K41"/>
    <mergeCell ref="L41:M41"/>
    <mergeCell ref="O41:P41"/>
    <mergeCell ref="T38:T39"/>
    <mergeCell ref="B35:T36"/>
    <mergeCell ref="B37:T37"/>
    <mergeCell ref="A124:B124"/>
    <mergeCell ref="A120:B121"/>
    <mergeCell ref="A35:A36"/>
    <mergeCell ref="D40:E40"/>
    <mergeCell ref="J40:K40"/>
    <mergeCell ref="L40:M40"/>
    <mergeCell ref="O40:P40"/>
    <mergeCell ref="T14:T15"/>
    <mergeCell ref="B16:S16"/>
    <mergeCell ref="A17:A18"/>
    <mergeCell ref="B17:G18"/>
    <mergeCell ref="H17:M18"/>
    <mergeCell ref="N17:S18"/>
    <mergeCell ref="T17:T18"/>
    <mergeCell ref="L4:M6"/>
    <mergeCell ref="N4:Q5"/>
    <mergeCell ref="A14:A15"/>
    <mergeCell ref="B14:S15"/>
    <mergeCell ref="A4:A6"/>
    <mergeCell ref="B4:F5"/>
    <mergeCell ref="G4:G6"/>
    <mergeCell ref="H4:K5"/>
    <mergeCell ref="B7:S8"/>
    <mergeCell ref="O12:P12"/>
    <mergeCell ref="T7:T8"/>
    <mergeCell ref="B9:S9"/>
    <mergeCell ref="B10:G11"/>
    <mergeCell ref="H10:M11"/>
    <mergeCell ref="N10:S11"/>
    <mergeCell ref="T10:T11"/>
    <mergeCell ref="Q12:R12"/>
    <mergeCell ref="O13:P13"/>
    <mergeCell ref="Q13:R13"/>
    <mergeCell ref="B21:S22"/>
    <mergeCell ref="O19:P19"/>
    <mergeCell ref="Q19:R19"/>
    <mergeCell ref="O20:P20"/>
    <mergeCell ref="Q20:R20"/>
    <mergeCell ref="T21:T22"/>
    <mergeCell ref="B23:S23"/>
    <mergeCell ref="B24:G25"/>
    <mergeCell ref="H24:M25"/>
    <mergeCell ref="N24:S25"/>
    <mergeCell ref="T24:T25"/>
    <mergeCell ref="Q27:R27"/>
    <mergeCell ref="D26:E26"/>
    <mergeCell ref="J26:K26"/>
    <mergeCell ref="L26:M26"/>
    <mergeCell ref="O26:P26"/>
    <mergeCell ref="Q26:R26"/>
    <mergeCell ref="D27:E27"/>
    <mergeCell ref="J27:K27"/>
    <mergeCell ref="L27:M27"/>
    <mergeCell ref="O27:P27"/>
    <mergeCell ref="B28:T28"/>
    <mergeCell ref="B29:T29"/>
    <mergeCell ref="B30:T30"/>
    <mergeCell ref="B31:G32"/>
    <mergeCell ref="H31:M32"/>
    <mergeCell ref="N31:S32"/>
    <mergeCell ref="T31:T32"/>
    <mergeCell ref="Q34:R34"/>
    <mergeCell ref="D33:E33"/>
    <mergeCell ref="J33:K33"/>
    <mergeCell ref="L33:M33"/>
    <mergeCell ref="O33:P33"/>
    <mergeCell ref="Q33:R33"/>
    <mergeCell ref="D34:E34"/>
    <mergeCell ref="J34:K34"/>
    <mergeCell ref="L34:M34"/>
    <mergeCell ref="O34:P34"/>
    <mergeCell ref="B49:T50"/>
    <mergeCell ref="B51:T51"/>
    <mergeCell ref="B52:G53"/>
    <mergeCell ref="H52:M53"/>
    <mergeCell ref="N52:S53"/>
    <mergeCell ref="T52:T53"/>
    <mergeCell ref="Q55:R55"/>
    <mergeCell ref="D55:E55"/>
    <mergeCell ref="J55:K55"/>
    <mergeCell ref="L55:M55"/>
    <mergeCell ref="O55:P55"/>
    <mergeCell ref="B56:T57"/>
    <mergeCell ref="B58:T58"/>
    <mergeCell ref="B59:G60"/>
    <mergeCell ref="H59:M60"/>
    <mergeCell ref="N59:S60"/>
    <mergeCell ref="T59:T60"/>
    <mergeCell ref="Q62:R62"/>
    <mergeCell ref="D61:E61"/>
    <mergeCell ref="J61:K61"/>
    <mergeCell ref="L61:M61"/>
    <mergeCell ref="O61:P61"/>
    <mergeCell ref="Q61:R61"/>
    <mergeCell ref="D62:E62"/>
    <mergeCell ref="J62:K62"/>
    <mergeCell ref="L62:M62"/>
    <mergeCell ref="O62:P62"/>
    <mergeCell ref="B63:T64"/>
    <mergeCell ref="B65:T65"/>
    <mergeCell ref="B66:G67"/>
    <mergeCell ref="H66:M67"/>
    <mergeCell ref="N66:S67"/>
    <mergeCell ref="T66:T67"/>
    <mergeCell ref="Q68:R69"/>
    <mergeCell ref="S68:S69"/>
    <mergeCell ref="D68:E69"/>
    <mergeCell ref="F68:F69"/>
    <mergeCell ref="G68:G69"/>
    <mergeCell ref="T68:T69"/>
    <mergeCell ref="D70:E70"/>
    <mergeCell ref="J70:K70"/>
    <mergeCell ref="L70:M70"/>
    <mergeCell ref="O70:P70"/>
    <mergeCell ref="Q70:R70"/>
    <mergeCell ref="J68:K69"/>
    <mergeCell ref="L68:M69"/>
    <mergeCell ref="N68:N69"/>
    <mergeCell ref="O68:P69"/>
    <mergeCell ref="B71:T72"/>
    <mergeCell ref="B73:T73"/>
    <mergeCell ref="B74:G75"/>
    <mergeCell ref="H74:M75"/>
    <mergeCell ref="N74:S75"/>
    <mergeCell ref="T74:T75"/>
    <mergeCell ref="H68:H69"/>
    <mergeCell ref="I68:I69"/>
    <mergeCell ref="Q77:R77"/>
    <mergeCell ref="D76:E76"/>
    <mergeCell ref="J76:K76"/>
    <mergeCell ref="L76:M76"/>
    <mergeCell ref="O76:P76"/>
    <mergeCell ref="Q76:R76"/>
    <mergeCell ref="D77:E77"/>
    <mergeCell ref="J77:K77"/>
    <mergeCell ref="L77:M77"/>
    <mergeCell ref="O77:P77"/>
    <mergeCell ref="B78:T79"/>
    <mergeCell ref="B80:T80"/>
    <mergeCell ref="B81:G82"/>
    <mergeCell ref="H81:M82"/>
    <mergeCell ref="N81:S82"/>
    <mergeCell ref="T81:T82"/>
    <mergeCell ref="Q84:R84"/>
    <mergeCell ref="D83:E83"/>
    <mergeCell ref="J83:K83"/>
    <mergeCell ref="L83:M83"/>
    <mergeCell ref="O83:P83"/>
    <mergeCell ref="Q83:R83"/>
    <mergeCell ref="D84:E84"/>
    <mergeCell ref="J84:K84"/>
    <mergeCell ref="L84:M84"/>
    <mergeCell ref="O84:P84"/>
    <mergeCell ref="B85:T86"/>
    <mergeCell ref="B87:T87"/>
    <mergeCell ref="B88:G89"/>
    <mergeCell ref="H88:M89"/>
    <mergeCell ref="N88:S89"/>
    <mergeCell ref="T88:T89"/>
    <mergeCell ref="Q91:R91"/>
    <mergeCell ref="D90:E90"/>
    <mergeCell ref="J90:K90"/>
    <mergeCell ref="L90:M90"/>
    <mergeCell ref="O90:P90"/>
    <mergeCell ref="Q90:R90"/>
    <mergeCell ref="D91:E91"/>
    <mergeCell ref="J91:K91"/>
    <mergeCell ref="L91:M91"/>
    <mergeCell ref="O91:P91"/>
    <mergeCell ref="B92:T92"/>
    <mergeCell ref="B93:T93"/>
    <mergeCell ref="B94:T94"/>
    <mergeCell ref="B95:G96"/>
    <mergeCell ref="H95:M96"/>
    <mergeCell ref="N95:S96"/>
    <mergeCell ref="T95:T96"/>
    <mergeCell ref="Q98:R98"/>
    <mergeCell ref="D97:E97"/>
    <mergeCell ref="J97:K97"/>
    <mergeCell ref="L97:M97"/>
    <mergeCell ref="O97:P97"/>
    <mergeCell ref="Q97:R97"/>
    <mergeCell ref="D98:E98"/>
    <mergeCell ref="J98:K98"/>
    <mergeCell ref="L98:M98"/>
    <mergeCell ref="O98:P98"/>
    <mergeCell ref="J104:K104"/>
    <mergeCell ref="L104:M104"/>
    <mergeCell ref="O104:P104"/>
    <mergeCell ref="Q104:R104"/>
    <mergeCell ref="T109:T110"/>
    <mergeCell ref="D105:E105"/>
    <mergeCell ref="J105:K105"/>
    <mergeCell ref="L105:M105"/>
    <mergeCell ref="O105:P105"/>
    <mergeCell ref="Q105:R105"/>
    <mergeCell ref="H109:M110"/>
    <mergeCell ref="L111:M111"/>
    <mergeCell ref="O111:P111"/>
    <mergeCell ref="Q111:R111"/>
    <mergeCell ref="N109:S110"/>
    <mergeCell ref="Q113:R113"/>
    <mergeCell ref="J112:K112"/>
    <mergeCell ref="L112:M112"/>
    <mergeCell ref="O112:P112"/>
    <mergeCell ref="Q112:R112"/>
    <mergeCell ref="Q114:R115"/>
    <mergeCell ref="S114:S115"/>
    <mergeCell ref="D114:E115"/>
    <mergeCell ref="F114:F115"/>
    <mergeCell ref="G114:G115"/>
    <mergeCell ref="H114:H115"/>
    <mergeCell ref="I114:I115"/>
    <mergeCell ref="S116:S117"/>
    <mergeCell ref="T116:T117"/>
    <mergeCell ref="T114:T115"/>
    <mergeCell ref="A116:A117"/>
    <mergeCell ref="G116:G117"/>
    <mergeCell ref="L116:M117"/>
    <mergeCell ref="J114:K115"/>
    <mergeCell ref="L114:M115"/>
    <mergeCell ref="N114:N115"/>
    <mergeCell ref="O114:P115"/>
    <mergeCell ref="Q118:R119"/>
    <mergeCell ref="A118:A119"/>
    <mergeCell ref="G118:G119"/>
    <mergeCell ref="B118:B119"/>
    <mergeCell ref="D118:E119"/>
    <mergeCell ref="F118:F119"/>
    <mergeCell ref="H118:H119"/>
    <mergeCell ref="P118:P119"/>
    <mergeCell ref="S118:S119"/>
    <mergeCell ref="T118:T119"/>
    <mergeCell ref="C120:G121"/>
    <mergeCell ref="H120:Q120"/>
    <mergeCell ref="H121:Q121"/>
    <mergeCell ref="R120:T121"/>
    <mergeCell ref="J118:K119"/>
    <mergeCell ref="N118:N119"/>
    <mergeCell ref="I118:I119"/>
    <mergeCell ref="L118:M119"/>
    <mergeCell ref="C124:G124"/>
    <mergeCell ref="H124:Q124"/>
    <mergeCell ref="R124:T124"/>
    <mergeCell ref="C122:G123"/>
    <mergeCell ref="A28:A29"/>
    <mergeCell ref="A31:A32"/>
    <mergeCell ref="A122:B123"/>
    <mergeCell ref="D113:E113"/>
    <mergeCell ref="D112:E112"/>
    <mergeCell ref="D111:E111"/>
    <mergeCell ref="B106:T107"/>
    <mergeCell ref="B108:T108"/>
    <mergeCell ref="H122:Q123"/>
    <mergeCell ref="R122:T123"/>
    <mergeCell ref="A7:A8"/>
    <mergeCell ref="A10:A11"/>
    <mergeCell ref="A21:A22"/>
    <mergeCell ref="A24:A25"/>
    <mergeCell ref="A49:A50"/>
    <mergeCell ref="A52:A53"/>
    <mergeCell ref="A125:B125"/>
    <mergeCell ref="C125:G125"/>
    <mergeCell ref="H125:Q125"/>
    <mergeCell ref="R125:T125"/>
    <mergeCell ref="A63:A64"/>
    <mergeCell ref="A66:A67"/>
    <mergeCell ref="A68:A69"/>
    <mergeCell ref="A71:A72"/>
    <mergeCell ref="A102:A103"/>
    <mergeCell ref="A106:A107"/>
    <mergeCell ref="A56:A57"/>
    <mergeCell ref="A59:A60"/>
    <mergeCell ref="B99:T100"/>
    <mergeCell ref="B101:T101"/>
    <mergeCell ref="B102:G103"/>
    <mergeCell ref="H102:M103"/>
    <mergeCell ref="N102:S103"/>
    <mergeCell ref="T102:T103"/>
    <mergeCell ref="A95:A96"/>
    <mergeCell ref="A99:A100"/>
    <mergeCell ref="A74:A75"/>
    <mergeCell ref="A78:A79"/>
    <mergeCell ref="A88:A89"/>
    <mergeCell ref="A92:A93"/>
    <mergeCell ref="A81:A82"/>
    <mergeCell ref="A85:A86"/>
    <mergeCell ref="N116:N117"/>
    <mergeCell ref="O116:P117"/>
    <mergeCell ref="A109:A110"/>
    <mergeCell ref="A114:A115"/>
    <mergeCell ref="D116:E117"/>
    <mergeCell ref="B109:G110"/>
    <mergeCell ref="J113:K113"/>
    <mergeCell ref="L113:M113"/>
    <mergeCell ref="O113:P113"/>
    <mergeCell ref="J111:K111"/>
    <mergeCell ref="A131:Q131"/>
    <mergeCell ref="A1:T1"/>
    <mergeCell ref="A2:T2"/>
    <mergeCell ref="A3:G3"/>
    <mergeCell ref="I3:T3"/>
    <mergeCell ref="R4:S6"/>
    <mergeCell ref="T4:T6"/>
    <mergeCell ref="B68:B69"/>
    <mergeCell ref="Q116:R117"/>
    <mergeCell ref="F116:F117"/>
    <mergeCell ref="D54:E54"/>
    <mergeCell ref="J54:K54"/>
    <mergeCell ref="A127:Q127"/>
    <mergeCell ref="A129:Q129"/>
    <mergeCell ref="B116:B117"/>
    <mergeCell ref="B114:B115"/>
    <mergeCell ref="I116:I117"/>
    <mergeCell ref="J116:K117"/>
    <mergeCell ref="D104:E104"/>
    <mergeCell ref="H116:H11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  <rowBreaks count="2" manualBreakCount="2">
    <brk id="48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2012-06-09T06:20:10Z</cp:lastPrinted>
  <dcterms:created xsi:type="dcterms:W3CDTF">2009-11-03T06:12:42Z</dcterms:created>
  <dcterms:modified xsi:type="dcterms:W3CDTF">2012-06-09T06:20:13Z</dcterms:modified>
  <cp:category/>
  <cp:version/>
  <cp:contentType/>
  <cp:contentStatus/>
</cp:coreProperties>
</file>